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620" windowHeight="4335"/>
  </bookViews>
  <sheets>
    <sheet name="W to E mileage spread sheet" sheetId="8" r:id="rId1"/>
    <sheet name="E to W MILEAGE SPREADSHEET" sheetId="7" r:id="rId2"/>
    <sheet name="County mileage breakdown" sheetId="9" r:id="rId3"/>
  </sheets>
  <definedNames>
    <definedName name="_xlnm.Print_Area" localSheetId="1">'E to W MILEAGE SPREADSHEET'!$A$1:$G$222</definedName>
    <definedName name="_xlnm.Print_Area" localSheetId="0">'W to E mileage spread sheet'!$A$4:$F$224</definedName>
    <definedName name="_xlnm.Print_Titles" localSheetId="1">'E to W MILEAGE SPREADSHEET'!$4:$4</definedName>
    <definedName name="_xlnm.Print_Titles" localSheetId="0">'W to E mileage spread sheet'!$7:$7</definedName>
  </definedNames>
  <calcPr calcId="145621"/>
</workbook>
</file>

<file path=xl/calcChain.xml><?xml version="1.0" encoding="utf-8"?>
<calcChain xmlns="http://schemas.openxmlformats.org/spreadsheetml/2006/main">
  <c r="B29" i="9" l="1"/>
  <c r="C29" i="9"/>
  <c r="D29" i="9"/>
  <c r="D197" i="7"/>
  <c r="D200" i="8"/>
  <c r="E224" i="8" l="1"/>
  <c r="E200" i="8"/>
  <c r="E6" i="8"/>
  <c r="E3" i="7"/>
  <c r="E221" i="7"/>
  <c r="D221" i="7"/>
  <c r="E197" i="7"/>
</calcChain>
</file>

<file path=xl/sharedStrings.xml><?xml version="1.0" encoding="utf-8"?>
<sst xmlns="http://schemas.openxmlformats.org/spreadsheetml/2006/main" count="977" uniqueCount="727">
  <si>
    <t>Segment or connecting route</t>
  </si>
  <si>
    <t>98f</t>
  </si>
  <si>
    <t>TOTALS</t>
  </si>
  <si>
    <t>97f</t>
  </si>
  <si>
    <t>96f</t>
  </si>
  <si>
    <t>95f • 94f • 93f • 92f • 91f</t>
  </si>
  <si>
    <t>91f • 90f</t>
  </si>
  <si>
    <t>90f</t>
  </si>
  <si>
    <t>89f • 88f • 87f</t>
  </si>
  <si>
    <t>87f</t>
  </si>
  <si>
    <t xml:space="preserve">89f </t>
  </si>
  <si>
    <t xml:space="preserve"> 87f • 86f</t>
  </si>
  <si>
    <t>86f</t>
  </si>
  <si>
    <t xml:space="preserve"> 86f • 85f</t>
  </si>
  <si>
    <t>85f</t>
  </si>
  <si>
    <t xml:space="preserve"> 85f • 84f</t>
  </si>
  <si>
    <t>84f</t>
  </si>
  <si>
    <t>84f • 83f</t>
  </si>
  <si>
    <t>83f</t>
  </si>
  <si>
    <t xml:space="preserve"> 83f</t>
  </si>
  <si>
    <t>82f</t>
  </si>
  <si>
    <t>81f</t>
  </si>
  <si>
    <t xml:space="preserve"> 81f</t>
  </si>
  <si>
    <t xml:space="preserve">Connecting Route - CTH-D to CTH-C </t>
  </si>
  <si>
    <t>80f</t>
  </si>
  <si>
    <r>
      <rPr>
        <b/>
        <sz val="11"/>
        <color indexed="8"/>
        <rFont val="Calibri"/>
        <family val="2"/>
      </rPr>
      <t>Scuppernong Segment</t>
    </r>
    <r>
      <rPr>
        <sz val="11"/>
        <color theme="1"/>
        <rFont val="Calibri"/>
        <family val="2"/>
        <scheme val="minor"/>
      </rPr>
      <t xml:space="preserve"> - CTH-C to STH-67 wayside</t>
    </r>
  </si>
  <si>
    <r>
      <t>Eagle Segment</t>
    </r>
    <r>
      <rPr>
        <sz val="11"/>
        <color indexed="10"/>
        <rFont val="Calibri"/>
        <family val="2"/>
      </rPr>
      <t xml:space="preserve"> </t>
    </r>
    <r>
      <rPr>
        <sz val="11"/>
        <rFont val="Calibri"/>
        <family val="2"/>
      </rPr>
      <t>-</t>
    </r>
    <r>
      <rPr>
        <sz val="11"/>
        <color indexed="10"/>
        <rFont val="Calibri"/>
        <family val="2"/>
      </rPr>
      <t xml:space="preserve"> </t>
    </r>
    <r>
      <rPr>
        <sz val="11"/>
        <rFont val="Calibri"/>
        <family val="2"/>
      </rPr>
      <t>STH-67 wayside to STH-59</t>
    </r>
  </si>
  <si>
    <t>79f</t>
  </si>
  <si>
    <t>79f • 78f</t>
  </si>
  <si>
    <t>78f</t>
  </si>
  <si>
    <t xml:space="preserve"> 78f • 77f</t>
  </si>
  <si>
    <t>77f</t>
  </si>
  <si>
    <r>
      <rPr>
        <b/>
        <sz val="11"/>
        <color indexed="8"/>
        <rFont val="Calibri"/>
        <family val="2"/>
      </rPr>
      <t>Blue Spring Lake Segment</t>
    </r>
    <r>
      <rPr>
        <sz val="11"/>
        <color indexed="8"/>
        <rFont val="Calibri"/>
        <family val="2"/>
      </rPr>
      <t xml:space="preserve"> -CTH-Z to Young Rd.</t>
    </r>
  </si>
  <si>
    <t>Sauk County</t>
  </si>
  <si>
    <t>61f • 59f • 58f</t>
  </si>
  <si>
    <t xml:space="preserve"> 62f • 61f</t>
  </si>
  <si>
    <t>62f • 61f</t>
  </si>
  <si>
    <t>61f</t>
  </si>
  <si>
    <t xml:space="preserve"> 58f • 57f</t>
  </si>
  <si>
    <t>57f</t>
  </si>
  <si>
    <t>57f • 56f</t>
  </si>
  <si>
    <t>56f</t>
  </si>
  <si>
    <t>Waushara County</t>
  </si>
  <si>
    <t>52f</t>
  </si>
  <si>
    <t xml:space="preserve">51f </t>
  </si>
  <si>
    <t>51f</t>
  </si>
  <si>
    <t xml:space="preserve"> 51f • 50f</t>
  </si>
  <si>
    <t>50f</t>
  </si>
  <si>
    <t>50f • 49f</t>
  </si>
  <si>
    <t xml:space="preserve"> 14f • 13f • 12f</t>
  </si>
  <si>
    <t>12f • 11f</t>
  </si>
  <si>
    <t xml:space="preserve"> 12f • 11f</t>
  </si>
  <si>
    <t>11f</t>
  </si>
  <si>
    <t>77f • 76f</t>
  </si>
  <si>
    <t>76f • 75f</t>
  </si>
  <si>
    <t>75f</t>
  </si>
  <si>
    <t>75f • 74f</t>
  </si>
  <si>
    <t>74f</t>
  </si>
  <si>
    <t>73f • 72f • 71f</t>
  </si>
  <si>
    <t>71f • 70f</t>
  </si>
  <si>
    <t>19f • 18f • 17f</t>
  </si>
  <si>
    <t>16f</t>
  </si>
  <si>
    <t>16f • 15f</t>
  </si>
  <si>
    <t>15f</t>
  </si>
  <si>
    <t>15f • 14f</t>
  </si>
  <si>
    <r>
      <t>Firth Lake Segment -</t>
    </r>
    <r>
      <rPr>
        <sz val="11"/>
        <color theme="1"/>
        <rFont val="Calibri"/>
        <family val="2"/>
        <scheme val="minor"/>
      </rPr>
      <t xml:space="preserve"> CTH-CC to 245th Ave. (Moonridge Trail)</t>
    </r>
  </si>
  <si>
    <t xml:space="preserve"> 49f • 48f</t>
  </si>
  <si>
    <t>48f</t>
  </si>
  <si>
    <t xml:space="preserve">48f • 47f  </t>
  </si>
  <si>
    <t>47f</t>
  </si>
  <si>
    <t>47f • 46f • 45f</t>
  </si>
  <si>
    <t>45f</t>
  </si>
  <si>
    <t>45f • 44f</t>
  </si>
  <si>
    <t>63f</t>
  </si>
  <si>
    <t>63f • 62f</t>
  </si>
  <si>
    <t>62f</t>
  </si>
  <si>
    <t>33f</t>
  </si>
  <si>
    <t xml:space="preserve">Connecting Route - Forest Rd. to Kleever Rd. </t>
  </si>
  <si>
    <t>25f</t>
  </si>
  <si>
    <t>24f</t>
  </si>
  <si>
    <t>23f</t>
  </si>
  <si>
    <t>Connecting Route - STH-64 to CTH-H</t>
  </si>
  <si>
    <t>10f</t>
  </si>
  <si>
    <t>8f</t>
  </si>
  <si>
    <t>7f</t>
  </si>
  <si>
    <t>Connecting Route -  Pershing Rd. to Leach Lake Rd.</t>
  </si>
  <si>
    <t>6f</t>
  </si>
  <si>
    <t>Connecting Route - 270th Ave. (CTH-O) to 70th St</t>
  </si>
  <si>
    <t>4f</t>
  </si>
  <si>
    <t>Connecting Route - 270th Ave. to 100th St. (CTH-I)</t>
  </si>
  <si>
    <t>3f</t>
  </si>
  <si>
    <t>Connecting Route - 160th Ave. to River Rd.</t>
  </si>
  <si>
    <t>1f</t>
  </si>
  <si>
    <t>44f • 43f • 42f • 41f</t>
  </si>
  <si>
    <t>41f</t>
  </si>
  <si>
    <t>41f • 40f</t>
  </si>
  <si>
    <t>40f</t>
  </si>
  <si>
    <t>Connecting Route -  Along Sportsman Dr.</t>
  </si>
  <si>
    <t>40f • 39f</t>
  </si>
  <si>
    <t>30f</t>
  </si>
  <si>
    <t>Connecting route - CTH-J to Copper Lake Ave.</t>
  </si>
  <si>
    <t>29f</t>
  </si>
  <si>
    <t>28f</t>
  </si>
  <si>
    <t>27f</t>
  </si>
  <si>
    <t>Connecting Route - Along CTH-E</t>
  </si>
  <si>
    <t>26f</t>
  </si>
  <si>
    <t>Connecting Route - Along Tower Rd.</t>
  </si>
  <si>
    <r>
      <rPr>
        <b/>
        <sz val="11"/>
        <color indexed="8"/>
        <rFont val="Calibri"/>
        <family val="2"/>
      </rPr>
      <t>Newwood Segment</t>
    </r>
    <r>
      <rPr>
        <sz val="11"/>
        <color theme="1"/>
        <rFont val="Calibri"/>
        <family val="2"/>
        <scheme val="minor"/>
      </rPr>
      <t xml:space="preserve"> - CTH-E to Conservation Ave.</t>
    </r>
  </si>
  <si>
    <r>
      <t xml:space="preserve">Grassy Lake Segment - </t>
    </r>
    <r>
      <rPr>
        <sz val="11"/>
        <color theme="1"/>
        <rFont val="Calibri"/>
        <family val="2"/>
        <scheme val="minor"/>
      </rPr>
      <t>30th Ave. to Pershing Rd.</t>
    </r>
  </si>
  <si>
    <t xml:space="preserve"> 68f • 67f</t>
  </si>
  <si>
    <t>67f</t>
  </si>
  <si>
    <t>66f</t>
  </si>
  <si>
    <t>65f</t>
  </si>
  <si>
    <t>65f • 64f</t>
  </si>
  <si>
    <t>64f</t>
  </si>
  <si>
    <t xml:space="preserve"> 64f • 63f</t>
  </si>
  <si>
    <t>County</t>
  </si>
  <si>
    <t>60f</t>
  </si>
  <si>
    <t>Del. 77, 76</t>
  </si>
  <si>
    <t>Del. 76</t>
  </si>
  <si>
    <t>Del. 76, 77</t>
  </si>
  <si>
    <t>Del.77</t>
  </si>
  <si>
    <t>Del. 69</t>
  </si>
  <si>
    <r>
      <t xml:space="preserve">Holy Hill Segment </t>
    </r>
    <r>
      <rPr>
        <sz val="11"/>
        <rFont val="Calibri"/>
        <family val="2"/>
      </rPr>
      <t>- CTH-E to Donegal Rd.</t>
    </r>
  </si>
  <si>
    <t>Potential Route of the IAT for Northern Sauk, Juneau, Adams, and Western Waushara Counties</t>
  </si>
  <si>
    <t>105f • 104f</t>
  </si>
  <si>
    <t>102f • 101f</t>
  </si>
  <si>
    <t>101f • 100f</t>
  </si>
  <si>
    <t>100f • 99f • 98f</t>
  </si>
  <si>
    <t>104f• 103f •102f</t>
  </si>
  <si>
    <t>98f • 97f</t>
  </si>
  <si>
    <t>97f • 96f</t>
  </si>
  <si>
    <r>
      <rPr>
        <b/>
        <sz val="11"/>
        <color indexed="8"/>
        <rFont val="Calibri"/>
        <family val="2"/>
      </rPr>
      <t>Devil’s Staircase Segment</t>
    </r>
    <r>
      <rPr>
        <sz val="11"/>
        <color theme="1"/>
        <rFont val="Calibri"/>
        <family val="2"/>
        <scheme val="minor"/>
      </rPr>
      <t xml:space="preserve"> - Riverside Park South Pavilion to Washington St. (CTH-E)</t>
    </r>
  </si>
  <si>
    <t>68f</t>
  </si>
  <si>
    <t>36f • 35f</t>
  </si>
  <si>
    <t xml:space="preserve">35f • 34f  </t>
  </si>
  <si>
    <t>34f • 33f</t>
  </si>
  <si>
    <t xml:space="preserve"> 33f • 32f</t>
  </si>
  <si>
    <t>32f • 31f</t>
  </si>
  <si>
    <r>
      <rPr>
        <b/>
        <sz val="11"/>
        <color indexed="8"/>
        <rFont val="Calibri"/>
        <family val="2"/>
      </rPr>
      <t>Underdown Segment</t>
    </r>
    <r>
      <rPr>
        <sz val="11"/>
        <color theme="1"/>
        <rFont val="Calibri"/>
        <family val="2"/>
        <scheme val="minor"/>
      </rPr>
      <t xml:space="preserve"> -  Copper Lake Ave. to Horn Lake Rd.</t>
    </r>
  </si>
  <si>
    <r>
      <t xml:space="preserve">West Bend Segment - </t>
    </r>
    <r>
      <rPr>
        <sz val="11"/>
        <color theme="1"/>
        <rFont val="Calibri"/>
        <family val="2"/>
        <scheme val="minor"/>
      </rPr>
      <t xml:space="preserve">CTH-D to Paradise Dr.  </t>
    </r>
  </si>
  <si>
    <r>
      <t xml:space="preserve">Slinger Segment - </t>
    </r>
    <r>
      <rPr>
        <sz val="11"/>
        <color theme="1"/>
        <rFont val="Calibri"/>
        <family val="2"/>
        <scheme val="minor"/>
      </rPr>
      <t xml:space="preserve">Kettle Moraine Dr. to STH-60 </t>
    </r>
  </si>
  <si>
    <r>
      <rPr>
        <b/>
        <sz val="11"/>
        <color indexed="8"/>
        <rFont val="Calibri"/>
        <family val="2"/>
      </rPr>
      <t>Blackhawk Segment</t>
    </r>
    <r>
      <rPr>
        <sz val="11"/>
        <color theme="1"/>
        <rFont val="Calibri"/>
        <family val="2"/>
        <scheme val="minor"/>
      </rPr>
      <t xml:space="preserve"> - Young Rd. to USH-12</t>
    </r>
  </si>
  <si>
    <r>
      <rPr>
        <b/>
        <sz val="11"/>
        <color indexed="8"/>
        <rFont val="Calibri"/>
        <family val="2"/>
      </rPr>
      <t>Groves-Pertzborn Segment</t>
    </r>
    <r>
      <rPr>
        <sz val="11"/>
        <color theme="1"/>
        <rFont val="Calibri"/>
        <family val="2"/>
        <scheme val="minor"/>
      </rPr>
      <t xml:space="preserve"> - Bilkey Rd. to CTH-J</t>
    </r>
  </si>
  <si>
    <r>
      <rPr>
        <b/>
        <sz val="11"/>
        <color indexed="8"/>
        <rFont val="Calibri"/>
        <family val="2"/>
      </rPr>
      <t xml:space="preserve">Wedde Creek Segment </t>
    </r>
    <r>
      <rPr>
        <sz val="11"/>
        <color theme="1"/>
        <rFont val="Calibri"/>
        <family val="2"/>
        <scheme val="minor"/>
      </rPr>
      <t>- Czech Ave. to Cypress Rd.</t>
    </r>
  </si>
  <si>
    <r>
      <rPr>
        <b/>
        <sz val="11"/>
        <color indexed="8"/>
        <rFont val="Calibri"/>
        <family val="2"/>
      </rPr>
      <t>Deerfield Segment</t>
    </r>
    <r>
      <rPr>
        <sz val="11"/>
        <color theme="1"/>
        <rFont val="Calibri"/>
        <family val="2"/>
        <scheme val="minor"/>
      </rPr>
      <t xml:space="preserve"> - Beechnut Dr. to CTH-O</t>
    </r>
  </si>
  <si>
    <r>
      <rPr>
        <b/>
        <sz val="11"/>
        <color indexed="8"/>
        <rFont val="Calibri"/>
        <family val="2"/>
      </rPr>
      <t>Harrison Hills Segment</t>
    </r>
    <r>
      <rPr>
        <sz val="11"/>
        <color theme="1"/>
        <rFont val="Calibri"/>
        <family val="2"/>
        <scheme val="minor"/>
      </rPr>
      <t xml:space="preserve"> - First Lake Rd. to CTH-J</t>
    </r>
  </si>
  <si>
    <r>
      <rPr>
        <b/>
        <sz val="11"/>
        <color indexed="8"/>
        <rFont val="Calibri"/>
        <family val="2"/>
      </rPr>
      <t>East Lake Segment</t>
    </r>
    <r>
      <rPr>
        <sz val="11"/>
        <color theme="1"/>
        <rFont val="Calibri"/>
        <family val="2"/>
        <scheme val="minor"/>
      </rPr>
      <t xml:space="preserve"> - CTH-D to STH-13 wayside</t>
    </r>
  </si>
  <si>
    <r>
      <rPr>
        <b/>
        <sz val="11"/>
        <color indexed="8"/>
        <rFont val="Calibri"/>
        <family val="2"/>
      </rPr>
      <t>Pine Line Segment</t>
    </r>
    <r>
      <rPr>
        <sz val="11"/>
        <color theme="1"/>
        <rFont val="Calibri"/>
        <family val="2"/>
        <scheme val="minor"/>
      </rPr>
      <t xml:space="preserve"> - STH-13 to Fisher Creek Rd. at Fawn Ave.</t>
    </r>
  </si>
  <si>
    <r>
      <rPr>
        <b/>
        <sz val="11"/>
        <color indexed="8"/>
        <rFont val="Calibri"/>
        <family val="2"/>
      </rPr>
      <t>Lake Eleven Segment</t>
    </r>
    <r>
      <rPr>
        <sz val="11"/>
        <color theme="1"/>
        <rFont val="Calibri"/>
        <family val="2"/>
        <scheme val="minor"/>
      </rPr>
      <t xml:space="preserve"> - Sailor Creek Rd. (FR-571) to STH-64</t>
    </r>
  </si>
  <si>
    <r>
      <t xml:space="preserve">Timberland Hills Area Segment - </t>
    </r>
    <r>
      <rPr>
        <sz val="11"/>
        <color theme="1"/>
        <rFont val="Calibri"/>
        <family val="2"/>
        <scheme val="minor"/>
      </rPr>
      <t>Leach Lake Rd. to Lake 32 Rd.</t>
    </r>
  </si>
  <si>
    <r>
      <t xml:space="preserve">Straight River Segment - </t>
    </r>
    <r>
      <rPr>
        <sz val="11"/>
        <color theme="1"/>
        <rFont val="Calibri"/>
        <family val="2"/>
        <scheme val="minor"/>
      </rPr>
      <t>Round Lake Rd. to 270th Ave.</t>
    </r>
  </si>
  <si>
    <t>Connecting Route - STH-107 to CTH-E</t>
  </si>
  <si>
    <r>
      <t xml:space="preserve">Straight Lake Segment - </t>
    </r>
    <r>
      <rPr>
        <sz val="11"/>
        <color theme="1"/>
        <rFont val="Calibri"/>
        <family val="2"/>
        <scheme val="minor"/>
      </rPr>
      <t xml:space="preserve">100th St. (CTH-I) to 280th Ave. </t>
    </r>
  </si>
  <si>
    <t>Miles Hiked</t>
  </si>
  <si>
    <t>Juneau &amp; Adams Counties</t>
  </si>
  <si>
    <t>DATE</t>
  </si>
  <si>
    <t>Distance</t>
  </si>
  <si>
    <r>
      <rPr>
        <b/>
        <sz val="11"/>
        <color indexed="8"/>
        <rFont val="Calibri"/>
        <family val="2"/>
      </rPr>
      <t>Valley View Segment</t>
    </r>
    <r>
      <rPr>
        <sz val="11"/>
        <color theme="1"/>
        <rFont val="Calibri"/>
        <family val="2"/>
        <scheme val="minor"/>
      </rPr>
      <t xml:space="preserve"> - Shady Oak Ln. at Mid Town Rd. to Ice Age Ln
</t>
    </r>
    <r>
      <rPr>
        <i/>
        <sz val="11"/>
        <color indexed="8"/>
        <rFont val="Calibri"/>
        <family val="2"/>
      </rPr>
      <t>CR 0.3 miles on Saracen Way</t>
    </r>
  </si>
  <si>
    <r>
      <rPr>
        <b/>
        <sz val="11"/>
        <color indexed="8"/>
        <rFont val="Calibri"/>
        <family val="2"/>
      </rPr>
      <t>City of Lodi Segment</t>
    </r>
    <r>
      <rPr>
        <sz val="11"/>
        <color theme="1"/>
        <rFont val="Calibri"/>
        <family val="2"/>
        <scheme val="minor"/>
      </rPr>
      <t xml:space="preserve"> -Pleasant St. to Lodi School complex</t>
    </r>
    <r>
      <rPr>
        <sz val="11"/>
        <rFont val="Calibri"/>
        <family val="2"/>
      </rPr>
      <t xml:space="preserve"> </t>
    </r>
  </si>
  <si>
    <r>
      <t>Lumbercamp Segment -</t>
    </r>
    <r>
      <rPr>
        <sz val="11"/>
        <color theme="1"/>
        <rFont val="Calibri"/>
        <family val="2"/>
        <scheme val="minor"/>
      </rPr>
      <t xml:space="preserve"> STH-52 to CTH-A </t>
    </r>
  </si>
  <si>
    <t>52f • 51f</t>
  </si>
  <si>
    <t>39f • 38f • 37f • 36f</t>
  </si>
  <si>
    <t>5f</t>
  </si>
  <si>
    <r>
      <rPr>
        <b/>
        <sz val="11"/>
        <color indexed="8"/>
        <rFont val="Calibri"/>
        <family val="2"/>
      </rPr>
      <t>McKenzie Creek Segment</t>
    </r>
    <r>
      <rPr>
        <sz val="11"/>
        <color theme="1"/>
        <rFont val="Calibri"/>
        <family val="2"/>
        <scheme val="minor"/>
      </rPr>
      <t xml:space="preserve"> - 50th St. (CTH-O) to 270th Ave. (CTH-O)</t>
    </r>
  </si>
  <si>
    <t xml:space="preserve">Connecting Route - River Rd. to 160th Ave. </t>
  </si>
  <si>
    <r>
      <t xml:space="preserve">Straight Lake Segment - </t>
    </r>
    <r>
      <rPr>
        <sz val="11"/>
        <color theme="1"/>
        <rFont val="Calibri"/>
        <family val="2"/>
        <scheme val="minor"/>
      </rPr>
      <t xml:space="preserve">280th Ave. to 100th St. (CTH-I) </t>
    </r>
  </si>
  <si>
    <t>Connecting Route - 100th St. (CTH-I)  to 270th Ave.</t>
  </si>
  <si>
    <r>
      <t xml:space="preserve">Straight River Segment - </t>
    </r>
    <r>
      <rPr>
        <sz val="11"/>
        <color theme="1"/>
        <rFont val="Calibri"/>
        <family val="2"/>
        <scheme val="minor"/>
      </rPr>
      <t>270th Ave. to Round Lake Rd.</t>
    </r>
  </si>
  <si>
    <t>Connecting Route -  70th St to 270th Ave. (CTH-O)</t>
  </si>
  <si>
    <r>
      <rPr>
        <b/>
        <sz val="11"/>
        <color indexed="8"/>
        <rFont val="Calibri"/>
        <family val="2"/>
      </rPr>
      <t>McKenzie Creek Segment</t>
    </r>
    <r>
      <rPr>
        <sz val="11"/>
        <color theme="1"/>
        <rFont val="Calibri"/>
        <family val="2"/>
        <scheme val="minor"/>
      </rPr>
      <t xml:space="preserve"> - 270th Ave. (CTH-O) to 50th St. (CTH-O) </t>
    </r>
  </si>
  <si>
    <r>
      <t>Timberland Hills Area Segment -</t>
    </r>
    <r>
      <rPr>
        <sz val="11"/>
        <color theme="1"/>
        <rFont val="Calibri"/>
        <family val="2"/>
        <scheme val="minor"/>
      </rPr>
      <t xml:space="preserve"> Lake 32 Rd. to  Leach Lake Rd.</t>
    </r>
  </si>
  <si>
    <t>Connecting Route -  Leach Lake Rd. to Pershing Rd.</t>
  </si>
  <si>
    <r>
      <t>Grassy Lake Segment -</t>
    </r>
    <r>
      <rPr>
        <sz val="11"/>
        <color theme="1"/>
        <rFont val="Calibri"/>
        <family val="2"/>
        <scheme val="minor"/>
      </rPr>
      <t xml:space="preserve"> Pershing Rd. to 30th Ave.</t>
    </r>
  </si>
  <si>
    <t xml:space="preserve">Connecting Route - Plummer Rd. (Round Lake Rd.) to 267th Ave. (Oak Ln.) </t>
  </si>
  <si>
    <t>14f • 15f</t>
  </si>
  <si>
    <r>
      <t>Chippewa Moraine Segment -</t>
    </r>
    <r>
      <rPr>
        <sz val="11"/>
        <color theme="1"/>
        <rFont val="Calibri"/>
        <family val="2"/>
        <scheme val="minor"/>
      </rPr>
      <t>267th Ave. (Oak Ln.) to 167th St. (Plummer Lake Rd.)</t>
    </r>
  </si>
  <si>
    <t xml:space="preserve">Connecting Route - CTH-E to 245th Ave. (Moonridge Trail) </t>
  </si>
  <si>
    <r>
      <t>Firth Lake Segment -</t>
    </r>
    <r>
      <rPr>
        <sz val="11"/>
        <color theme="1"/>
        <rFont val="Calibri"/>
        <family val="2"/>
        <scheme val="minor"/>
      </rPr>
      <t xml:space="preserve"> 245th Ave. (Moonridge Trail)  to CTH-CC </t>
    </r>
  </si>
  <si>
    <t xml:space="preserve">Connecting Route - CTH-Z to CTH-H </t>
  </si>
  <si>
    <t>Connecting Route - CTH-H to STH-64</t>
  </si>
  <si>
    <r>
      <rPr>
        <b/>
        <sz val="11"/>
        <color indexed="8"/>
        <rFont val="Calibri"/>
        <family val="2"/>
      </rPr>
      <t>Lake Eleven Segment</t>
    </r>
    <r>
      <rPr>
        <sz val="11"/>
        <color theme="1"/>
        <rFont val="Calibri"/>
        <family val="2"/>
        <scheme val="minor"/>
      </rPr>
      <t xml:space="preserve"> - STH-64 to Sailor Creek Rd. (FR-571)</t>
    </r>
  </si>
  <si>
    <r>
      <rPr>
        <b/>
        <sz val="11"/>
        <color indexed="8"/>
        <rFont val="Calibri"/>
        <family val="2"/>
      </rPr>
      <t>Mondeaux Esker Segment</t>
    </r>
    <r>
      <rPr>
        <sz val="11"/>
        <color theme="1"/>
        <rFont val="Calibri"/>
        <family val="2"/>
        <scheme val="minor"/>
      </rPr>
      <t xml:space="preserve"> - CTH-E to Shady Dr.</t>
    </r>
  </si>
  <si>
    <r>
      <rPr>
        <b/>
        <sz val="11"/>
        <color indexed="8"/>
        <rFont val="Calibri"/>
        <family val="2"/>
      </rPr>
      <t>Pine Line Segment</t>
    </r>
    <r>
      <rPr>
        <sz val="11"/>
        <color theme="1"/>
        <rFont val="Calibri"/>
        <family val="2"/>
        <scheme val="minor"/>
      </rPr>
      <t xml:space="preserve"> - Fisher Creek Rd. at Fawn Ave. to STH-13</t>
    </r>
  </si>
  <si>
    <r>
      <rPr>
        <b/>
        <sz val="11"/>
        <color indexed="8"/>
        <rFont val="Calibri"/>
        <family val="2"/>
      </rPr>
      <t>East Lake Segment</t>
    </r>
    <r>
      <rPr>
        <sz val="11"/>
        <color theme="1"/>
        <rFont val="Calibri"/>
        <family val="2"/>
        <scheme val="minor"/>
      </rPr>
      <t xml:space="preserve"> - STH-13 wayside to CTH-D</t>
    </r>
  </si>
  <si>
    <r>
      <rPr>
        <b/>
        <sz val="11"/>
        <color indexed="8"/>
        <rFont val="Calibri"/>
        <family val="2"/>
      </rPr>
      <t>Camp 27 Segment</t>
    </r>
    <r>
      <rPr>
        <sz val="11"/>
        <color theme="1"/>
        <rFont val="Calibri"/>
        <family val="2"/>
        <scheme val="minor"/>
      </rPr>
      <t xml:space="preserve"> -  Tower Rd. to Conservation Ave.</t>
    </r>
  </si>
  <si>
    <r>
      <rPr>
        <b/>
        <sz val="11"/>
        <color indexed="8"/>
        <rFont val="Calibri"/>
        <family val="2"/>
      </rPr>
      <t>Newwood Segment</t>
    </r>
    <r>
      <rPr>
        <sz val="11"/>
        <color theme="1"/>
        <rFont val="Calibri"/>
        <family val="2"/>
        <scheme val="minor"/>
      </rPr>
      <t xml:space="preserve"> - Conservation Ave. to CTH-E </t>
    </r>
  </si>
  <si>
    <r>
      <rPr>
        <b/>
        <sz val="11"/>
        <color indexed="8"/>
        <rFont val="Calibri"/>
        <family val="2"/>
      </rPr>
      <t>Averill–Kelly Creek Wilderness Segment</t>
    </r>
    <r>
      <rPr>
        <sz val="11"/>
        <color theme="1"/>
        <rFont val="Calibri"/>
        <family val="2"/>
        <scheme val="minor"/>
      </rPr>
      <t xml:space="preserve"> - CTH-E to Burma Rd.</t>
    </r>
  </si>
  <si>
    <t>Connecting Route - CTH-E to STH-107</t>
  </si>
  <si>
    <t xml:space="preserve">Connecting Route - STH-107 to Horn Lake Rd. </t>
  </si>
  <si>
    <r>
      <rPr>
        <b/>
        <sz val="11"/>
        <color indexed="8"/>
        <rFont val="Calibri"/>
        <family val="2"/>
      </rPr>
      <t>Underdown Segment</t>
    </r>
    <r>
      <rPr>
        <sz val="11"/>
        <color theme="1"/>
        <rFont val="Calibri"/>
        <family val="2"/>
        <scheme val="minor"/>
      </rPr>
      <t xml:space="preserve"> - Horn Lake Rd. to Copper Lake Ave. </t>
    </r>
  </si>
  <si>
    <t>Connecting route - Copper Lake Ave. to CTH-J</t>
  </si>
  <si>
    <t xml:space="preserve">Connecting Route - Kleever Rd. to Forest Rd.  </t>
  </si>
  <si>
    <r>
      <t>Lumbercamp Segment -</t>
    </r>
    <r>
      <rPr>
        <sz val="11"/>
        <color theme="1"/>
        <rFont val="Calibri"/>
        <family val="2"/>
        <scheme val="minor"/>
      </rPr>
      <t xml:space="preserve"> CTH-A to STH-52 </t>
    </r>
  </si>
  <si>
    <r>
      <rPr>
        <b/>
        <sz val="11"/>
        <color indexed="8"/>
        <rFont val="Calibri"/>
        <family val="2"/>
      </rPr>
      <t>City of Lodi Segment</t>
    </r>
    <r>
      <rPr>
        <sz val="11"/>
        <color theme="1"/>
        <rFont val="Calibri"/>
        <family val="2"/>
        <scheme val="minor"/>
      </rPr>
      <t xml:space="preserve"> - Lodi School complex to Pleasant St.</t>
    </r>
  </si>
  <si>
    <t xml:space="preserve">Connecting Route - STH-19 to Table Bluff Rd. </t>
  </si>
  <si>
    <t>Connecting Route - Scheele Rd. to Hickory Hill St.</t>
  </si>
  <si>
    <r>
      <rPr>
        <b/>
        <sz val="11"/>
        <color indexed="8"/>
        <rFont val="Calibri"/>
        <family val="2"/>
      </rPr>
      <t>Cross Plains Segment</t>
    </r>
    <r>
      <rPr>
        <sz val="11"/>
        <color theme="1"/>
        <rFont val="Calibri"/>
        <family val="2"/>
        <scheme val="minor"/>
      </rPr>
      <t xml:space="preserve"> - Hickory Hill St. to Bourbon Rd. </t>
    </r>
  </si>
  <si>
    <t>Connecting Route - Bourbon Rd. to Ice Age Ln.</t>
  </si>
  <si>
    <r>
      <rPr>
        <b/>
        <sz val="11"/>
        <color indexed="8"/>
        <rFont val="Calibri"/>
        <family val="2"/>
      </rPr>
      <t xml:space="preserve">Madison Segment </t>
    </r>
    <r>
      <rPr>
        <sz val="11"/>
        <color theme="1"/>
        <rFont val="Calibri"/>
        <family val="2"/>
        <scheme val="minor"/>
      </rPr>
      <t>- Woods Rd. to CTH-PD (McKee Rd.)</t>
    </r>
  </si>
  <si>
    <r>
      <rPr>
        <b/>
        <sz val="11"/>
        <color indexed="8"/>
        <rFont val="Calibri"/>
        <family val="2"/>
      </rPr>
      <t>Brooklyn Wildlife Segment</t>
    </r>
    <r>
      <rPr>
        <sz val="11"/>
        <color theme="1"/>
        <rFont val="Calibri"/>
        <family val="2"/>
        <scheme val="minor"/>
      </rPr>
      <t xml:space="preserve"> - CTH-D to Hughes Rd. </t>
    </r>
  </si>
  <si>
    <t xml:space="preserve">Connecting Route - Hughes Rd. to CTH-W </t>
  </si>
  <si>
    <r>
      <rPr>
        <b/>
        <sz val="11"/>
        <color indexed="8"/>
        <rFont val="Calibri"/>
        <family val="2"/>
      </rPr>
      <t>Monticello Segment</t>
    </r>
    <r>
      <rPr>
        <sz val="11"/>
        <color theme="1"/>
        <rFont val="Calibri"/>
        <family val="2"/>
        <scheme val="minor"/>
      </rPr>
      <t xml:space="preserve"> - CTH-W to Monticello's Old Train Depot </t>
    </r>
  </si>
  <si>
    <r>
      <t>Albany Segment</t>
    </r>
    <r>
      <rPr>
        <sz val="11"/>
        <color indexed="10"/>
        <rFont val="Calibri"/>
        <family val="2"/>
      </rPr>
      <t xml:space="preserve"> -</t>
    </r>
    <r>
      <rPr>
        <sz val="11"/>
        <rFont val="Calibri"/>
        <family val="2"/>
      </rPr>
      <t xml:space="preserve"> Monticello's Old Train Depot to Bump Rd. </t>
    </r>
  </si>
  <si>
    <r>
      <rPr>
        <b/>
        <sz val="11"/>
        <color indexed="8"/>
        <rFont val="Calibri"/>
        <family val="2"/>
      </rPr>
      <t>Devil’s Staircase Segment</t>
    </r>
    <r>
      <rPr>
        <sz val="11"/>
        <color theme="1"/>
        <rFont val="Calibri"/>
        <family val="2"/>
        <scheme val="minor"/>
      </rPr>
      <t xml:space="preserve"> - Washington St. (CTH-E) to Riverside Park South Pavilion </t>
    </r>
  </si>
  <si>
    <r>
      <rPr>
        <b/>
        <sz val="11"/>
        <color indexed="8"/>
        <rFont val="Calibri"/>
        <family val="2"/>
      </rPr>
      <t>Milton Segment</t>
    </r>
    <r>
      <rPr>
        <sz val="11"/>
        <color theme="1"/>
        <rFont val="Calibri"/>
        <family val="2"/>
        <scheme val="minor"/>
      </rPr>
      <t xml:space="preserve"> - Manogue Rd. to Storrs Lake Rd. </t>
    </r>
  </si>
  <si>
    <t xml:space="preserve">Connecting Route - Island Rd. to Clover Valley Rd. </t>
  </si>
  <si>
    <r>
      <rPr>
        <b/>
        <sz val="11"/>
        <color indexed="8"/>
        <rFont val="Calibri"/>
        <family val="2"/>
      </rPr>
      <t>Blackhawk Segment</t>
    </r>
    <r>
      <rPr>
        <sz val="11"/>
        <color theme="1"/>
        <rFont val="Calibri"/>
        <family val="2"/>
        <scheme val="minor"/>
      </rPr>
      <t xml:space="preserve"> - USH-12 to Young Rd. </t>
    </r>
  </si>
  <si>
    <r>
      <rPr>
        <b/>
        <sz val="11"/>
        <color indexed="8"/>
        <rFont val="Calibri"/>
        <family val="2"/>
      </rPr>
      <t>Blue Spring Lake Segment</t>
    </r>
    <r>
      <rPr>
        <sz val="11"/>
        <color indexed="8"/>
        <rFont val="Calibri"/>
        <family val="2"/>
      </rPr>
      <t xml:space="preserve"> - Young Rd. to CTH-Z</t>
    </r>
  </si>
  <si>
    <t>Connecting Route - CTH-C to CTH-D</t>
  </si>
  <si>
    <r>
      <t xml:space="preserve">Holy Hill Segment </t>
    </r>
    <r>
      <rPr>
        <sz val="11"/>
        <rFont val="Calibri"/>
        <family val="2"/>
      </rPr>
      <t>- Donegal Rd. to CTH-E</t>
    </r>
  </si>
  <si>
    <r>
      <t>Pike Lake Segment</t>
    </r>
    <r>
      <rPr>
        <sz val="11"/>
        <color indexed="10"/>
        <rFont val="Calibri"/>
        <family val="2"/>
      </rPr>
      <t xml:space="preserve"> </t>
    </r>
    <r>
      <rPr>
        <sz val="11"/>
        <rFont val="Calibri"/>
        <family val="2"/>
      </rPr>
      <t>- CTH-E to STH-60</t>
    </r>
  </si>
  <si>
    <r>
      <t xml:space="preserve">Slinger Segment - </t>
    </r>
    <r>
      <rPr>
        <sz val="11"/>
        <color theme="1"/>
        <rFont val="Calibri"/>
        <family val="2"/>
        <scheme val="minor"/>
      </rPr>
      <t>STH-60 to Kettle Moraine Dr.</t>
    </r>
  </si>
  <si>
    <r>
      <t xml:space="preserve">Cedar Lakes Segment - </t>
    </r>
    <r>
      <rPr>
        <sz val="11"/>
        <color indexed="8"/>
        <rFont val="Calibri"/>
        <family val="2"/>
      </rPr>
      <t>Kettle Moraine Dr. to</t>
    </r>
    <r>
      <rPr>
        <b/>
        <sz val="11"/>
        <color indexed="8"/>
        <rFont val="Calibri"/>
        <family val="2"/>
      </rPr>
      <t xml:space="preserve"> </t>
    </r>
    <r>
      <rPr>
        <sz val="11"/>
        <color theme="1"/>
        <rFont val="Calibri"/>
        <family val="2"/>
        <scheme val="minor"/>
      </rPr>
      <t xml:space="preserve">CTH-NN </t>
    </r>
  </si>
  <si>
    <t>Connecting Route - CTH-NN to Paradise Dr.</t>
  </si>
  <si>
    <r>
      <t xml:space="preserve">Southern Kewaskum Segment - </t>
    </r>
    <r>
      <rPr>
        <sz val="11"/>
        <color theme="1"/>
        <rFont val="Calibri"/>
        <family val="2"/>
        <scheme val="minor"/>
      </rPr>
      <t xml:space="preserve">CTH-D to Wildwood Rd. </t>
    </r>
  </si>
  <si>
    <t>Connecting Route - Wildwood Rd. to Ridge Rd.</t>
  </si>
  <si>
    <r>
      <t xml:space="preserve">Greenbush Segment - </t>
    </r>
    <r>
      <rPr>
        <sz val="11"/>
        <color theme="1"/>
        <rFont val="Calibri"/>
        <family val="2"/>
        <scheme val="minor"/>
      </rPr>
      <t>STH-67 to CTH-P</t>
    </r>
  </si>
  <si>
    <t xml:space="preserve">Connecting route - CTH-P to STH-67 </t>
  </si>
  <si>
    <r>
      <t xml:space="preserve">City of Two Rivers Segment - </t>
    </r>
    <r>
      <rPr>
        <sz val="11"/>
        <color indexed="8"/>
        <rFont val="Calibri"/>
        <family val="2"/>
      </rPr>
      <t xml:space="preserve">Columbus St. to </t>
    </r>
    <r>
      <rPr>
        <sz val="11"/>
        <color theme="1"/>
        <rFont val="Calibri"/>
        <family val="2"/>
        <scheme val="minor"/>
      </rPr>
      <t>Park Rd.</t>
    </r>
  </si>
  <si>
    <t xml:space="preserve">Connecting Route - Lake Shore Rd. to CTH-V </t>
  </si>
  <si>
    <r>
      <rPr>
        <b/>
        <sz val="11"/>
        <rFont val="Calibri"/>
        <family val="2"/>
      </rPr>
      <t>Kewaskum Segment</t>
    </r>
    <r>
      <rPr>
        <sz val="11"/>
        <color indexed="8"/>
        <rFont val="Calibri"/>
        <family val="2"/>
      </rPr>
      <t xml:space="preserve"> - Eisenbahn State Trail to Ridge Rd. </t>
    </r>
  </si>
  <si>
    <r>
      <rPr>
        <b/>
        <sz val="11"/>
        <color indexed="8"/>
        <rFont val="Calibri"/>
        <family val="2"/>
      </rPr>
      <t>Pine Lake Segment</t>
    </r>
    <r>
      <rPr>
        <sz val="11"/>
        <color theme="1"/>
        <rFont val="Calibri"/>
        <family val="2"/>
        <scheme val="minor"/>
      </rPr>
      <t xml:space="preserve">- Round Lake Rd. to 70th St. </t>
    </r>
  </si>
  <si>
    <r>
      <rPr>
        <b/>
        <sz val="11"/>
        <color indexed="8"/>
        <rFont val="Calibri"/>
        <family val="2"/>
      </rPr>
      <t>Pine Lake Segment</t>
    </r>
    <r>
      <rPr>
        <sz val="11"/>
        <color theme="1"/>
        <rFont val="Calibri"/>
        <family val="2"/>
        <scheme val="minor"/>
      </rPr>
      <t>- 70th St. to Round Lake Rd.</t>
    </r>
  </si>
  <si>
    <r>
      <t xml:space="preserve">Indian Creek Segment - </t>
    </r>
    <r>
      <rPr>
        <sz val="11"/>
        <color indexed="8"/>
        <rFont val="Calibri"/>
        <family val="2"/>
      </rPr>
      <t xml:space="preserve">50th St. (CTH-O) to 15th St. (CTH-E) </t>
    </r>
  </si>
  <si>
    <t xml:space="preserve">Connecting Route - Featherstone Rd. to Finohorn Rd. (28th 11/16 St.) </t>
  </si>
  <si>
    <t xml:space="preserve"> 11f • 12f</t>
  </si>
  <si>
    <t>11f • 12f</t>
  </si>
  <si>
    <t xml:space="preserve"> 12f • 13f • 14f</t>
  </si>
  <si>
    <t>15f • 16f</t>
  </si>
  <si>
    <t>17f • 18f • 19f</t>
  </si>
  <si>
    <t>25f•26f</t>
  </si>
  <si>
    <t>31f • 32f</t>
  </si>
  <si>
    <t xml:space="preserve"> 32f • 33f</t>
  </si>
  <si>
    <t>33f • 34f</t>
  </si>
  <si>
    <t xml:space="preserve">34f • 35f  </t>
  </si>
  <si>
    <t>35f • 36f</t>
  </si>
  <si>
    <t>36f • 37f • 38f • 39f</t>
  </si>
  <si>
    <r>
      <rPr>
        <b/>
        <sz val="11"/>
        <color theme="1"/>
        <rFont val="Calibri"/>
        <family val="2"/>
        <scheme val="minor"/>
      </rPr>
      <t xml:space="preserve">Dells of the </t>
    </r>
    <r>
      <rPr>
        <b/>
        <sz val="11"/>
        <color indexed="8"/>
        <rFont val="Calibri"/>
        <family val="2"/>
      </rPr>
      <t xml:space="preserve">Eau Claire Segment - </t>
    </r>
    <r>
      <rPr>
        <sz val="11"/>
        <color theme="1"/>
        <rFont val="Calibri"/>
        <family val="2"/>
        <scheme val="minor"/>
      </rPr>
      <t>Sportsman Dr. to CTH-Z</t>
    </r>
  </si>
  <si>
    <r>
      <rPr>
        <b/>
        <sz val="11"/>
        <color indexed="8"/>
        <rFont val="Calibri"/>
        <family val="2"/>
      </rPr>
      <t>Thornapple Creek Segment</t>
    </r>
    <r>
      <rPr>
        <sz val="11"/>
        <color indexed="8"/>
        <rFont val="Calibri"/>
        <family val="2"/>
      </rPr>
      <t xml:space="preserve"> - CTH-Z</t>
    </r>
    <r>
      <rPr>
        <sz val="11"/>
        <color theme="1"/>
        <rFont val="Calibri"/>
        <family val="2"/>
        <scheme val="minor"/>
      </rPr>
      <t xml:space="preserve"> to CTH-N at Helf Rd. 
</t>
    </r>
    <r>
      <rPr>
        <i/>
        <sz val="11"/>
        <color indexed="8"/>
        <rFont val="Calibri"/>
        <family val="2"/>
      </rPr>
      <t xml:space="preserve">CR 0.9 miles on CTH-Z &amp; Thornapple Creek Rd. </t>
    </r>
  </si>
  <si>
    <t>40f • 41f</t>
  </si>
  <si>
    <t>39f • 40f</t>
  </si>
  <si>
    <t>41f • 42f • 43f • 44f</t>
  </si>
  <si>
    <r>
      <rPr>
        <b/>
        <sz val="11"/>
        <color theme="1"/>
        <rFont val="Calibri"/>
        <family val="2"/>
        <scheme val="minor"/>
      </rPr>
      <t xml:space="preserve">Dells of the </t>
    </r>
    <r>
      <rPr>
        <b/>
        <sz val="11"/>
        <color indexed="8"/>
        <rFont val="Calibri"/>
        <family val="2"/>
      </rPr>
      <t xml:space="preserve">Eau Claire Segment - </t>
    </r>
    <r>
      <rPr>
        <sz val="11"/>
        <color indexed="8"/>
        <rFont val="Calibri"/>
        <family val="2"/>
      </rPr>
      <t>CTH-Z to</t>
    </r>
    <r>
      <rPr>
        <b/>
        <sz val="11"/>
        <color indexed="8"/>
        <rFont val="Calibri"/>
        <family val="2"/>
      </rPr>
      <t xml:space="preserve"> </t>
    </r>
    <r>
      <rPr>
        <sz val="11"/>
        <color theme="1"/>
        <rFont val="Calibri"/>
        <family val="2"/>
        <scheme val="minor"/>
      </rPr>
      <t xml:space="preserve">Sportsman Dr. </t>
    </r>
  </si>
  <si>
    <r>
      <rPr>
        <b/>
        <sz val="11"/>
        <color indexed="8"/>
        <rFont val="Calibri"/>
        <family val="2"/>
      </rPr>
      <t>Thornapple Creek Segment</t>
    </r>
    <r>
      <rPr>
        <sz val="11"/>
        <color indexed="8"/>
        <rFont val="Calibri"/>
        <family val="2"/>
      </rPr>
      <t xml:space="preserve"> -</t>
    </r>
    <r>
      <rPr>
        <sz val="11"/>
        <color theme="1"/>
        <rFont val="Calibri"/>
        <family val="2"/>
        <scheme val="minor"/>
      </rPr>
      <t xml:space="preserve"> CTH-N at Helf Rd. to CTH-Z
</t>
    </r>
    <r>
      <rPr>
        <i/>
        <sz val="11"/>
        <color indexed="8"/>
        <rFont val="Calibri"/>
        <family val="2"/>
      </rPr>
      <t>CR 0.9 miles on Thornapple Creek Rd. &amp; CTH-Z</t>
    </r>
  </si>
  <si>
    <t>44f • 45f</t>
  </si>
  <si>
    <t>45f • 46f • 47f</t>
  </si>
  <si>
    <r>
      <rPr>
        <b/>
        <sz val="11"/>
        <color indexed="8"/>
        <rFont val="Calibri"/>
        <family val="2"/>
      </rPr>
      <t>Waupaca River Segment -</t>
    </r>
    <r>
      <rPr>
        <sz val="11"/>
        <color theme="1"/>
        <rFont val="Calibri"/>
        <family val="2"/>
        <scheme val="minor"/>
      </rPr>
      <t xml:space="preserve"> STH-54 to USH-10
</t>
    </r>
    <r>
      <rPr>
        <i/>
        <sz val="11"/>
        <color indexed="8"/>
        <rFont val="Calibri"/>
        <family val="2"/>
      </rPr>
      <t>CR 2.7 miles Townline Rd. &amp; Cobb Town Rd. and Foley Dr.</t>
    </r>
  </si>
  <si>
    <r>
      <rPr>
        <b/>
        <sz val="11"/>
        <color indexed="8"/>
        <rFont val="Calibri"/>
        <family val="2"/>
      </rPr>
      <t>Waupaca River Segment -</t>
    </r>
    <r>
      <rPr>
        <sz val="11"/>
        <color theme="1"/>
        <rFont val="Calibri"/>
        <family val="2"/>
        <scheme val="minor"/>
      </rPr>
      <t xml:space="preserve"> USH-10 to STH-54
</t>
    </r>
    <r>
      <rPr>
        <i/>
        <sz val="11"/>
        <color indexed="8"/>
        <rFont val="Calibri"/>
        <family val="2"/>
      </rPr>
      <t xml:space="preserve">CR 2.7 miles: Foley Dr. and Cobb Town Rd. &amp; Townline Rd. </t>
    </r>
  </si>
  <si>
    <t xml:space="preserve"> 48f • 49f</t>
  </si>
  <si>
    <t xml:space="preserve">47f • 48f  </t>
  </si>
  <si>
    <r>
      <rPr>
        <b/>
        <sz val="11"/>
        <color indexed="8"/>
        <rFont val="Calibri"/>
        <family val="2"/>
      </rPr>
      <t>New Hope–Iola Ski Hill Segment</t>
    </r>
    <r>
      <rPr>
        <sz val="11"/>
        <color theme="1"/>
        <rFont val="Calibri"/>
        <family val="2"/>
        <scheme val="minor"/>
      </rPr>
      <t xml:space="preserve"> - Sunset Lake Rd. to CTH-MM at Iola Winter Sports Club</t>
    </r>
    <r>
      <rPr>
        <i/>
        <sz val="11"/>
        <color indexed="8"/>
        <rFont val="Calibri"/>
        <family val="2"/>
      </rPr>
      <t xml:space="preserve">
CR 1.0 mile on CTH-T, CTH-M and Stoltenberg Rd.</t>
    </r>
  </si>
  <si>
    <t>49f • 50f</t>
  </si>
  <si>
    <t xml:space="preserve"> 50f • 51f</t>
  </si>
  <si>
    <t>51f • 52f</t>
  </si>
  <si>
    <r>
      <rPr>
        <b/>
        <sz val="11"/>
        <color indexed="8"/>
        <rFont val="Calibri"/>
        <family val="2"/>
      </rPr>
      <t>Greenwood Segmen</t>
    </r>
    <r>
      <rPr>
        <sz val="11"/>
        <color theme="1"/>
        <rFont val="Calibri"/>
        <family val="2"/>
        <scheme val="minor"/>
      </rPr>
      <t xml:space="preserve">t - 9th Ave. to Bow String Dr. </t>
    </r>
    <r>
      <rPr>
        <sz val="11"/>
        <color theme="1"/>
        <rFont val="Calibri"/>
        <family val="2"/>
        <scheme val="minor"/>
      </rPr>
      <t xml:space="preserve">
</t>
    </r>
    <r>
      <rPr>
        <i/>
        <sz val="11"/>
        <color indexed="8"/>
        <rFont val="Calibri"/>
        <family val="2"/>
      </rPr>
      <t>CR 0.5 miles on Brown Deer Ct.</t>
    </r>
  </si>
  <si>
    <t xml:space="preserve">Connecting Route - Bow String Dr. to Buttercup Dr. </t>
  </si>
  <si>
    <r>
      <rPr>
        <b/>
        <sz val="11"/>
        <color indexed="8"/>
        <rFont val="Calibri"/>
        <family val="2"/>
      </rPr>
      <t>Greenwood Segmen</t>
    </r>
    <r>
      <rPr>
        <sz val="11"/>
        <color theme="1"/>
        <rFont val="Calibri"/>
        <family val="2"/>
        <scheme val="minor"/>
      </rPr>
      <t xml:space="preserve">t - Bow String Drive  to 9th Ave. </t>
    </r>
    <r>
      <rPr>
        <sz val="11"/>
        <color theme="1"/>
        <rFont val="Calibri"/>
        <family val="2"/>
        <scheme val="minor"/>
      </rPr>
      <t xml:space="preserve">
</t>
    </r>
    <r>
      <rPr>
        <i/>
        <sz val="11"/>
        <color indexed="8"/>
        <rFont val="Calibri"/>
        <family val="2"/>
      </rPr>
      <t>CR 0.5 miles on Brown Deer Ct.</t>
    </r>
  </si>
  <si>
    <t>56f • 57f</t>
  </si>
  <si>
    <t xml:space="preserve"> 57f • 58f</t>
  </si>
  <si>
    <t>58f • 59f • 61f</t>
  </si>
  <si>
    <t>61f • 62f</t>
  </si>
  <si>
    <t xml:space="preserve"> 61f • 62f</t>
  </si>
  <si>
    <t>Connecting Route - CTH-J to CTH-V</t>
  </si>
  <si>
    <t>62f • 63f</t>
  </si>
  <si>
    <t xml:space="preserve">Connecting Route - CTH-V to CTH-J </t>
  </si>
  <si>
    <t xml:space="preserve"> 67f • 68f</t>
  </si>
  <si>
    <t>64f • 65f</t>
  </si>
  <si>
    <t xml:space="preserve"> 63f • 64f</t>
  </si>
  <si>
    <t>70f • 71f</t>
  </si>
  <si>
    <r>
      <rPr>
        <b/>
        <sz val="11"/>
        <color indexed="8"/>
        <rFont val="Calibri"/>
        <family val="2"/>
      </rPr>
      <t>Janesville Segment</t>
    </r>
    <r>
      <rPr>
        <sz val="11"/>
        <color theme="1"/>
        <rFont val="Calibri"/>
        <family val="2"/>
        <scheme val="minor"/>
      </rPr>
      <t xml:space="preserve"> -  Riverside Park South Pavilion to W. Rotamer Ct.  </t>
    </r>
  </si>
  <si>
    <r>
      <rPr>
        <b/>
        <sz val="11"/>
        <color indexed="8"/>
        <rFont val="Calibri"/>
        <family val="2"/>
      </rPr>
      <t>Montrose Segment</t>
    </r>
    <r>
      <rPr>
        <sz val="11"/>
        <color theme="1"/>
        <rFont val="Calibri"/>
        <family val="2"/>
        <scheme val="minor"/>
      </rPr>
      <t xml:space="preserve"> - Purcell Rd. to CTH-D </t>
    </r>
  </si>
  <si>
    <t>71f • 72f • 73f</t>
  </si>
  <si>
    <t>74f • 75f</t>
  </si>
  <si>
    <t>75f • 76f</t>
  </si>
  <si>
    <t>76f • 77f</t>
  </si>
  <si>
    <t xml:space="preserve"> 77f • 78f</t>
  </si>
  <si>
    <t>78f • 79f</t>
  </si>
  <si>
    <t xml:space="preserve"> 86f • 87f</t>
  </si>
  <si>
    <t xml:space="preserve"> 85f • 86f</t>
  </si>
  <si>
    <t xml:space="preserve"> 84f • 85f</t>
  </si>
  <si>
    <t>83f • 84f</t>
  </si>
  <si>
    <t>87f • 88f • 89f</t>
  </si>
  <si>
    <t>90f • 91f</t>
  </si>
  <si>
    <t>91f • 92f • 93f • 94f • 95f</t>
  </si>
  <si>
    <t>96f • 97f</t>
  </si>
  <si>
    <t>97f • 98f</t>
  </si>
  <si>
    <r>
      <t xml:space="preserve">Mishicot Segment - </t>
    </r>
    <r>
      <rPr>
        <sz val="11"/>
        <color theme="1"/>
        <rFont val="Calibri"/>
        <family val="2"/>
        <scheme val="minor"/>
      </rPr>
      <t xml:space="preserve">Princl Rd. to CTH-V at Woodlawn Dr. </t>
    </r>
  </si>
  <si>
    <r>
      <rPr>
        <b/>
        <sz val="11"/>
        <color indexed="8"/>
        <rFont val="Calibri"/>
        <family val="2"/>
      </rPr>
      <t>Sand Creek Segment</t>
    </r>
    <r>
      <rPr>
        <sz val="11"/>
        <color indexed="8"/>
        <rFont val="Calibri"/>
        <family val="2"/>
      </rPr>
      <t xml:space="preserve"> - Lake 32 Rd. to 15th St. (CTH-E) northern Trail access                                                                                                                      </t>
    </r>
    <r>
      <rPr>
        <i/>
        <sz val="11"/>
        <color indexed="8"/>
        <rFont val="Calibri"/>
        <family val="2"/>
      </rPr>
      <t xml:space="preserve">CR 0.3 miles on 15th St. (CTH-E) </t>
    </r>
  </si>
  <si>
    <r>
      <rPr>
        <b/>
        <sz val="11"/>
        <color indexed="8"/>
        <rFont val="Calibri"/>
        <family val="2"/>
      </rPr>
      <t>Sand Creek Segment</t>
    </r>
    <r>
      <rPr>
        <sz val="11"/>
        <color indexed="8"/>
        <rFont val="Calibri"/>
        <family val="2"/>
      </rPr>
      <t xml:space="preserve"> - 15th St. (CTH-E) northern Trail access to Lake 32 Rd.                                                                                                                         </t>
    </r>
    <r>
      <rPr>
        <i/>
        <sz val="11"/>
        <color indexed="8"/>
        <rFont val="Calibri"/>
        <family val="2"/>
      </rPr>
      <t>CR 0.3 miles on 15th St. (CTH-E)</t>
    </r>
  </si>
  <si>
    <t xml:space="preserve">Connecting Route - Finohorn Rd. (28th 11/16 St.) to Featherstone Rd. </t>
  </si>
  <si>
    <t>Connecting Route - Old 14 Rd. (Bass Lake Rd.) to  Plummer Rd. (Round Lake Rd.)</t>
  </si>
  <si>
    <t>Connecting Route - Yuker Rd. at CTH-F to CTH-F southern trail access</t>
  </si>
  <si>
    <r>
      <t xml:space="preserve">Harwood Lakes Segment* - </t>
    </r>
    <r>
      <rPr>
        <sz val="11"/>
        <color indexed="8"/>
        <rFont val="Calibri"/>
        <family val="2"/>
      </rPr>
      <t xml:space="preserve">167th St. (Plummer Lake Rd.) to </t>
    </r>
    <r>
      <rPr>
        <sz val="11"/>
        <color theme="1"/>
        <rFont val="Calibri"/>
        <family val="2"/>
        <scheme val="minor"/>
      </rPr>
      <t>CTH-E</t>
    </r>
    <r>
      <rPr>
        <sz val="10"/>
        <color theme="1"/>
        <rFont val="Calibri"/>
        <family val="2"/>
        <scheme val="minor"/>
      </rPr>
      <t xml:space="preserve">                                                         </t>
    </r>
    <r>
      <rPr>
        <sz val="10"/>
        <color rgb="FFFF0000"/>
        <rFont val="Calibri"/>
        <family val="2"/>
        <scheme val="minor"/>
      </rPr>
      <t>MSC project 9/2014, Trail re-route</t>
    </r>
  </si>
  <si>
    <r>
      <rPr>
        <b/>
        <sz val="11"/>
        <color indexed="8"/>
        <rFont val="Calibri"/>
        <family val="2"/>
      </rPr>
      <t>Southern Blue Hills Segment*</t>
    </r>
    <r>
      <rPr>
        <sz val="11"/>
        <color theme="1"/>
        <rFont val="Calibri"/>
        <family val="2"/>
        <scheme val="minor"/>
      </rPr>
      <t xml:space="preserve"> - Old 14 Rd. (Bass Lake Rd.) to Yuker Rd. at  CTH-F                            </t>
    </r>
    <r>
      <rPr>
        <sz val="10"/>
        <color rgb="FFFF0000"/>
        <rFont val="Calibri"/>
        <family val="2"/>
        <scheme val="minor"/>
      </rPr>
      <t>MSC project 6/2014</t>
    </r>
  </si>
  <si>
    <t xml:space="preserve">Connecting Route - Shady Dr. to Fisher Creek Rd. </t>
  </si>
  <si>
    <r>
      <rPr>
        <b/>
        <sz val="11"/>
        <color indexed="8"/>
        <rFont val="Calibri"/>
        <family val="2"/>
      </rPr>
      <t>Wood Lake Segment</t>
    </r>
    <r>
      <rPr>
        <sz val="11"/>
        <color theme="1"/>
        <rFont val="Calibri"/>
        <family val="2"/>
        <scheme val="minor"/>
      </rPr>
      <t xml:space="preserve"> - STH-102 to Tower Rd. </t>
    </r>
  </si>
  <si>
    <r>
      <rPr>
        <b/>
        <sz val="11"/>
        <color indexed="8"/>
        <rFont val="Calibri"/>
        <family val="2"/>
      </rPr>
      <t>Timberland Wilderness Segment</t>
    </r>
    <r>
      <rPr>
        <sz val="11"/>
        <color theme="1"/>
        <rFont val="Calibri"/>
        <family val="2"/>
        <scheme val="minor"/>
      </rPr>
      <t xml:space="preserve"> - Tower Rd. northern Trail access to Tower Rd. southern trail access</t>
    </r>
  </si>
  <si>
    <r>
      <rPr>
        <b/>
        <sz val="11"/>
        <color indexed="8"/>
        <rFont val="Calibri"/>
        <family val="2"/>
      </rPr>
      <t>Timberland Wilderness Segment</t>
    </r>
    <r>
      <rPr>
        <sz val="11"/>
        <color theme="1"/>
        <rFont val="Calibri"/>
        <family val="2"/>
        <scheme val="minor"/>
      </rPr>
      <t xml:space="preserve"> - Tower Rd. southern Trail access to Tower Rd. northern Trail access</t>
    </r>
  </si>
  <si>
    <r>
      <rPr>
        <b/>
        <sz val="11"/>
        <color indexed="8"/>
        <rFont val="Calibri"/>
        <family val="2"/>
      </rPr>
      <t>Turtle Rock Segment</t>
    </r>
    <r>
      <rPr>
        <sz val="11"/>
        <color theme="1"/>
        <rFont val="Calibri"/>
        <family val="2"/>
        <scheme val="minor"/>
      </rPr>
      <t xml:space="preserve"> - Burma Rd. northern Trail access to CTH-E </t>
    </r>
  </si>
  <si>
    <r>
      <rPr>
        <b/>
        <sz val="11"/>
        <color indexed="8"/>
        <rFont val="Calibri"/>
        <family val="2"/>
      </rPr>
      <t>Turtle Rock Segment</t>
    </r>
    <r>
      <rPr>
        <sz val="11"/>
        <color theme="1"/>
        <rFont val="Calibri"/>
        <family val="2"/>
        <scheme val="minor"/>
      </rPr>
      <t xml:space="preserve"> - CTH-E to Burma Rd. northern Trail access</t>
    </r>
  </si>
  <si>
    <r>
      <rPr>
        <b/>
        <sz val="11"/>
        <color indexed="8"/>
        <rFont val="Calibri"/>
        <family val="2"/>
      </rPr>
      <t>Harrison Hills Segment</t>
    </r>
    <r>
      <rPr>
        <sz val="11"/>
        <color theme="1"/>
        <rFont val="Calibri"/>
        <family val="2"/>
        <scheme val="minor"/>
      </rPr>
      <t xml:space="preserve"> -  CTH-J to First Lake Rd. </t>
    </r>
  </si>
  <si>
    <r>
      <rPr>
        <b/>
        <sz val="11"/>
        <color indexed="8"/>
        <rFont val="Calibri"/>
        <family val="2"/>
      </rPr>
      <t>Alta Junction Segment</t>
    </r>
    <r>
      <rPr>
        <sz val="11"/>
        <color theme="1"/>
        <rFont val="Calibri"/>
        <family val="2"/>
        <scheme val="minor"/>
      </rPr>
      <t xml:space="preserve"> - CTH-J northern Trail access to CTH-J southern Trail access</t>
    </r>
  </si>
  <si>
    <r>
      <t>Parrish Hills Segment -</t>
    </r>
    <r>
      <rPr>
        <sz val="11"/>
        <color theme="1"/>
        <rFont val="Calibri"/>
        <family val="2"/>
        <scheme val="minor"/>
      </rPr>
      <t>First Lake Rd. western Trail access to CTH-T</t>
    </r>
  </si>
  <si>
    <r>
      <t xml:space="preserve">Parrish Hills Segment - </t>
    </r>
    <r>
      <rPr>
        <sz val="11"/>
        <color theme="1"/>
        <rFont val="Calibri"/>
        <family val="2"/>
        <scheme val="minor"/>
      </rPr>
      <t>CTH-T to First Lake Rd. western Trail access</t>
    </r>
  </si>
  <si>
    <r>
      <t xml:space="preserve">Highland Lakes Western Segment - </t>
    </r>
    <r>
      <rPr>
        <sz val="11"/>
        <color theme="1"/>
        <rFont val="Calibri"/>
        <family val="2"/>
        <scheme val="minor"/>
      </rPr>
      <t xml:space="preserve">Kleever Rd. to CTH-T </t>
    </r>
  </si>
  <si>
    <t xml:space="preserve">48f  </t>
  </si>
  <si>
    <r>
      <rPr>
        <b/>
        <sz val="11"/>
        <color theme="1"/>
        <rFont val="Calibri"/>
        <family val="2"/>
        <scheme val="minor"/>
      </rPr>
      <t>Emmons Creek Segment</t>
    </r>
    <r>
      <rPr>
        <sz val="11"/>
        <color theme="1"/>
        <rFont val="Calibri"/>
        <family val="2"/>
        <scheme val="minor"/>
      </rPr>
      <t xml:space="preserve"> - Emmons Creek Rd. to 2nd Ave. </t>
    </r>
  </si>
  <si>
    <r>
      <rPr>
        <b/>
        <sz val="11"/>
        <color indexed="8"/>
        <rFont val="Calibri"/>
        <family val="2"/>
      </rPr>
      <t>Bohn Lake Segment</t>
    </r>
    <r>
      <rPr>
        <sz val="11"/>
        <color theme="1"/>
        <rFont val="Calibri"/>
        <family val="2"/>
        <scheme val="minor"/>
      </rPr>
      <t xml:space="preserve"> - 9th Ln. to CTH-B (9th Ave.)</t>
    </r>
  </si>
  <si>
    <r>
      <rPr>
        <b/>
        <sz val="11"/>
        <color indexed="8"/>
        <rFont val="Calibri"/>
        <family val="2"/>
      </rPr>
      <t>Bohn Lake Segment</t>
    </r>
    <r>
      <rPr>
        <sz val="11"/>
        <color theme="1"/>
        <rFont val="Calibri"/>
        <family val="2"/>
        <scheme val="minor"/>
      </rPr>
      <t xml:space="preserve"> - CTH-B (9th Ave.) to 9th Ln.</t>
    </r>
  </si>
  <si>
    <r>
      <rPr>
        <b/>
        <sz val="11"/>
        <color indexed="8"/>
        <rFont val="Calibri"/>
        <family val="2"/>
      </rPr>
      <t>Chaffee Creek Segmen</t>
    </r>
    <r>
      <rPr>
        <sz val="11"/>
        <color theme="1"/>
        <rFont val="Calibri"/>
        <family val="2"/>
        <scheme val="minor"/>
      </rPr>
      <t>t - Czech Ave. to I-39 southbound wayside</t>
    </r>
  </si>
  <si>
    <t>Connecting Route - CTH-I (Portage/Marthon county line) to Curtis Ave. (CTH-Y)</t>
  </si>
  <si>
    <t>Connecting Route - Curtis Ave. (CTH-Y) to CTH-I (Marthon/Portage county line)</t>
  </si>
  <si>
    <t xml:space="preserve">Connecting Route - CTH-I  (Marathon/Portage county line) to Sunset Lake Rd. </t>
  </si>
  <si>
    <t>Connecting Route - 2nd Ave. to Heffron Rd. (Portage/Waushara county line)</t>
  </si>
  <si>
    <t xml:space="preserve">Connecting Route - Heffron Rd. (Portage/Waushara county line) to CTH-O </t>
  </si>
  <si>
    <t>Connecting Route - Levee Rd. (Sauk/Columbia county line) to STH-33 Wisconsin River Bridge</t>
  </si>
  <si>
    <t>Connecting Route - STH-33 Wisconsin River Bridge to Levee Rd. (Columbia/Sauk county line)</t>
  </si>
  <si>
    <t>Connecting Route - CTH-DL to Levee Rd. (Sauk/Columbia county line)</t>
  </si>
  <si>
    <t>Connecting Route - Levee Rd. (Columbia/Sauk county line) to CTH-DL</t>
  </si>
  <si>
    <t>60f • 61f</t>
  </si>
  <si>
    <t>61f • 60f</t>
  </si>
  <si>
    <t>Adams &amp; Juneau Counties</t>
  </si>
  <si>
    <r>
      <rPr>
        <b/>
        <sz val="11"/>
        <color indexed="8"/>
        <rFont val="Calibri"/>
        <family val="2"/>
      </rPr>
      <t>Sauk Point Segment</t>
    </r>
    <r>
      <rPr>
        <sz val="11"/>
        <color theme="1"/>
        <rFont val="Calibri"/>
        <family val="2"/>
        <scheme val="minor"/>
      </rPr>
      <t xml:space="preserve"> - CTH-DL to STH-113</t>
    </r>
  </si>
  <si>
    <r>
      <rPr>
        <b/>
        <sz val="11"/>
        <color indexed="8"/>
        <rFont val="Calibri"/>
        <family val="2"/>
      </rPr>
      <t>Sauk Point Segment</t>
    </r>
    <r>
      <rPr>
        <sz val="11"/>
        <color theme="1"/>
        <rFont val="Calibri"/>
        <family val="2"/>
        <scheme val="minor"/>
      </rPr>
      <t xml:space="preserve"> - STH-113 to CTH-DL</t>
    </r>
  </si>
  <si>
    <r>
      <rPr>
        <b/>
        <sz val="11"/>
        <color indexed="8"/>
        <rFont val="Calibri"/>
        <family val="2"/>
      </rPr>
      <t>Devil’s Lake Segment</t>
    </r>
    <r>
      <rPr>
        <sz val="11"/>
        <color theme="1"/>
        <rFont val="Calibri"/>
        <family val="2"/>
        <scheme val="minor"/>
      </rPr>
      <t xml:space="preserve"> - STH-113 northern Trail access to STH-113 southern Trail access</t>
    </r>
  </si>
  <si>
    <r>
      <rPr>
        <b/>
        <sz val="11"/>
        <color indexed="8"/>
        <rFont val="Calibri"/>
        <family val="2"/>
      </rPr>
      <t>Merrimac Segmen</t>
    </r>
    <r>
      <rPr>
        <sz val="11"/>
        <color theme="1"/>
        <rFont val="Calibri"/>
        <family val="2"/>
        <scheme val="minor"/>
      </rPr>
      <t>t - STH-113 to Marsh Rd. southern Trail access</t>
    </r>
  </si>
  <si>
    <t xml:space="preserve">Connecting Route - Merrimac Ferry on STH-113 to Marsh Rd. </t>
  </si>
  <si>
    <t xml:space="preserve">Connecting Route - Marsh Rd. to Merrimac Ferry on STH-113 </t>
  </si>
  <si>
    <r>
      <rPr>
        <i/>
        <sz val="11"/>
        <color indexed="8"/>
        <rFont val="Calibri"/>
        <family val="2"/>
      </rPr>
      <t>Merrimac Ferry</t>
    </r>
    <r>
      <rPr>
        <i/>
        <sz val="11"/>
        <color theme="1"/>
        <rFont val="Calibri"/>
        <family val="2"/>
        <scheme val="minor"/>
      </rPr>
      <t xml:space="preserve"> - across Lake Wisconsin–STH-113  </t>
    </r>
  </si>
  <si>
    <r>
      <rPr>
        <b/>
        <sz val="11"/>
        <color indexed="8"/>
        <rFont val="Calibri"/>
        <family val="2"/>
      </rPr>
      <t xml:space="preserve">Gibraltar Segment - </t>
    </r>
    <r>
      <rPr>
        <sz val="11"/>
        <color theme="1"/>
        <rFont val="Calibri"/>
        <family val="2"/>
        <scheme val="minor"/>
      </rPr>
      <t xml:space="preserve">STH-113 Ferry Wayside to CTH-V
</t>
    </r>
    <r>
      <rPr>
        <i/>
        <sz val="11"/>
        <color indexed="8"/>
        <rFont val="Calibri"/>
        <family val="2"/>
      </rPr>
      <t>CR 0.9 miles Slack Rd. &amp; CTH-VA</t>
    </r>
  </si>
  <si>
    <t xml:space="preserve"> 62f</t>
  </si>
  <si>
    <r>
      <rPr>
        <b/>
        <sz val="11"/>
        <color indexed="8"/>
        <rFont val="Calibri"/>
        <family val="2"/>
      </rPr>
      <t>Eastern Lodi Marsh Segment</t>
    </r>
    <r>
      <rPr>
        <sz val="11"/>
        <color theme="1"/>
        <rFont val="Calibri"/>
        <family val="2"/>
        <scheme val="minor"/>
      </rPr>
      <t xml:space="preserve"> - Pleasant St. to Lodi-Springfield Rd. (Robertson Trailhead)</t>
    </r>
  </si>
  <si>
    <r>
      <rPr>
        <b/>
        <sz val="11"/>
        <color indexed="8"/>
        <rFont val="Calibri"/>
        <family val="2"/>
      </rPr>
      <t>Eastern Lodi Marsh Segment</t>
    </r>
    <r>
      <rPr>
        <sz val="11"/>
        <color theme="1"/>
        <rFont val="Calibri"/>
        <family val="2"/>
        <scheme val="minor"/>
      </rPr>
      <t xml:space="preserve"> - Lodi-Springfield Rd. (Robertson Trailhead) to Pleasant St.</t>
    </r>
  </si>
  <si>
    <r>
      <rPr>
        <b/>
        <sz val="11"/>
        <color indexed="8"/>
        <rFont val="Calibri"/>
        <family val="2"/>
      </rPr>
      <t>Indian Lake Segment</t>
    </r>
    <r>
      <rPr>
        <sz val="11"/>
        <color theme="1"/>
        <rFont val="Calibri"/>
        <family val="2"/>
        <scheme val="minor"/>
      </rPr>
      <t xml:space="preserve"> - STH-19 eastern Trail access to STH-19 western Trail access (within Indian Lake County Park)</t>
    </r>
  </si>
  <si>
    <r>
      <rPr>
        <b/>
        <sz val="11"/>
        <color indexed="8"/>
        <rFont val="Calibri"/>
        <family val="2"/>
      </rPr>
      <t>Indian Lake Segment</t>
    </r>
    <r>
      <rPr>
        <sz val="11"/>
        <color theme="1"/>
        <rFont val="Calibri"/>
        <family val="2"/>
        <scheme val="minor"/>
      </rPr>
      <t xml:space="preserve"> - STH-19 western Trail access to STH-19 eastern Trail access (within Indian Lake County Park)</t>
    </r>
  </si>
  <si>
    <r>
      <rPr>
        <b/>
        <sz val="11"/>
        <color indexed="8"/>
        <rFont val="Calibri"/>
        <family val="2"/>
      </rPr>
      <t>Table Bluff Segment</t>
    </r>
    <r>
      <rPr>
        <sz val="11"/>
        <color theme="1"/>
        <rFont val="Calibri"/>
        <family val="2"/>
        <scheme val="minor"/>
      </rPr>
      <t xml:space="preserve"> - Scheele Rd. to Table Bluff Rd. </t>
    </r>
  </si>
  <si>
    <r>
      <rPr>
        <b/>
        <sz val="11"/>
        <color indexed="8"/>
        <rFont val="Calibri"/>
        <family val="2"/>
      </rPr>
      <t>Table Bluff Segment</t>
    </r>
    <r>
      <rPr>
        <sz val="11"/>
        <color theme="1"/>
        <rFont val="Calibri"/>
        <family val="2"/>
        <scheme val="minor"/>
      </rPr>
      <t xml:space="preserve"> - Table Bluff Rd. to Scheele Rd.</t>
    </r>
  </si>
  <si>
    <t>Connecting Route  - Woods Rd. to Shady Oak Ln. at Mid Town Rd.</t>
  </si>
  <si>
    <r>
      <rPr>
        <b/>
        <sz val="11"/>
        <color indexed="8"/>
        <rFont val="Calibri"/>
        <family val="2"/>
      </rPr>
      <t>Valley View Segment</t>
    </r>
    <r>
      <rPr>
        <sz val="11"/>
        <color theme="1"/>
        <rFont val="Calibri"/>
        <family val="2"/>
        <scheme val="minor"/>
      </rPr>
      <t xml:space="preserve"> - Ice Age Ln. to Shady Oak Ln. at Mid Town Rd.
</t>
    </r>
    <r>
      <rPr>
        <i/>
        <sz val="11"/>
        <color indexed="8"/>
        <rFont val="Calibri"/>
        <family val="2"/>
      </rPr>
      <t>CR 0.3 miles on Saracen Way</t>
    </r>
  </si>
  <si>
    <t xml:space="preserve">Connecting Route  -  Shady Oak Ln. at Mid Town Rd. to Woods Rd. </t>
  </si>
  <si>
    <t>Connecting Route - Prairie Moraine County Park at Wesner Rd. to Purcell Rd.</t>
  </si>
  <si>
    <t>Connecting Route - Purcell Rd. to Prairie Moraine County Park at Wesner Rd.</t>
  </si>
  <si>
    <r>
      <rPr>
        <b/>
        <sz val="11"/>
        <color indexed="8"/>
        <rFont val="Calibri"/>
        <family val="2"/>
      </rPr>
      <t>Montrose Segment</t>
    </r>
    <r>
      <rPr>
        <sz val="11"/>
        <color theme="1"/>
        <rFont val="Calibri"/>
        <family val="2"/>
        <scheme val="minor"/>
      </rPr>
      <t xml:space="preserve"> - CTH-D to Purcell Rd.  </t>
    </r>
  </si>
  <si>
    <r>
      <rPr>
        <b/>
        <sz val="11"/>
        <color indexed="8"/>
        <rFont val="Calibri"/>
        <family val="2"/>
      </rPr>
      <t>Brooklyn Wildlife Segment</t>
    </r>
    <r>
      <rPr>
        <sz val="11"/>
        <color theme="1"/>
        <rFont val="Calibri"/>
        <family val="2"/>
        <scheme val="minor"/>
      </rPr>
      <t xml:space="preserve"> - Hughes Rd. to CTH-D</t>
    </r>
  </si>
  <si>
    <t>Connecting Route - Bump Rd. at the SRST to STH-104 (Green/Rock county line)</t>
  </si>
  <si>
    <t xml:space="preserve">Connecting Route - STH-104 (Green/Rock county line) to Robert O. Cook Memorial Arboretum upper parking area  </t>
  </si>
  <si>
    <r>
      <rPr>
        <b/>
        <sz val="11"/>
        <color theme="1"/>
        <rFont val="Calibri"/>
        <family val="2"/>
        <scheme val="minor"/>
      </rPr>
      <t>Janesville to Milton Segment</t>
    </r>
    <r>
      <rPr>
        <sz val="11"/>
        <color theme="1"/>
        <rFont val="Calibri"/>
        <family val="2"/>
        <scheme val="minor"/>
      </rPr>
      <t xml:space="preserve"> - W. Rotamer Ct. to Manogue Rd. 
</t>
    </r>
    <r>
      <rPr>
        <i/>
        <sz val="11"/>
        <color indexed="8"/>
        <rFont val="Calibri"/>
        <family val="2"/>
      </rPr>
      <t xml:space="preserve">CR 1.5 miles to W. Rotamer Ct. to Nw. Rotamer Rd. </t>
    </r>
  </si>
  <si>
    <r>
      <rPr>
        <b/>
        <sz val="11"/>
        <color indexed="8"/>
        <rFont val="Calibri"/>
        <family val="2"/>
      </rPr>
      <t xml:space="preserve">Arbor Ridge Segment - </t>
    </r>
    <r>
      <rPr>
        <sz val="11"/>
        <color indexed="8"/>
        <rFont val="Calibri"/>
        <family val="2"/>
      </rPr>
      <t>Robert O. Cook Memorial Arboretum upper parking area to W</t>
    </r>
    <r>
      <rPr>
        <sz val="11"/>
        <color theme="1"/>
        <rFont val="Calibri"/>
        <family val="2"/>
        <scheme val="minor"/>
      </rPr>
      <t xml:space="preserve">ashington St. (CTH-E) </t>
    </r>
  </si>
  <si>
    <t>Connecting Route - Robert O. Cook Memorial Arboretum upper parking area to STH-104 (Rock/Green county line)</t>
  </si>
  <si>
    <r>
      <rPr>
        <b/>
        <sz val="11"/>
        <color indexed="8"/>
        <rFont val="Calibri"/>
        <family val="2"/>
      </rPr>
      <t xml:space="preserve">Arbor Ridge Segment - </t>
    </r>
    <r>
      <rPr>
        <sz val="11"/>
        <color theme="1"/>
        <rFont val="Calibri"/>
        <family val="2"/>
        <scheme val="minor"/>
      </rPr>
      <t>Washington St. (CTH-E) to Robert O. Cook Memorial Arboretum upper parking area</t>
    </r>
  </si>
  <si>
    <r>
      <rPr>
        <b/>
        <sz val="11"/>
        <color indexed="8"/>
        <rFont val="Calibri"/>
        <family val="2"/>
      </rPr>
      <t>Janesville Segment</t>
    </r>
    <r>
      <rPr>
        <sz val="11"/>
        <color theme="1"/>
        <rFont val="Calibri"/>
        <family val="2"/>
        <scheme val="minor"/>
      </rPr>
      <t xml:space="preserve"> - W. Rotamer Ct. to Riverside Park South Pavilion </t>
    </r>
  </si>
  <si>
    <t xml:space="preserve">Connecting Route -  Bowers Lake Rd. to County Line Rd.  </t>
  </si>
  <si>
    <r>
      <rPr>
        <b/>
        <sz val="11"/>
        <color indexed="8"/>
        <rFont val="Calibri"/>
        <family val="2"/>
      </rPr>
      <t>Clover Valley Segment</t>
    </r>
    <r>
      <rPr>
        <sz val="11"/>
        <color theme="1"/>
        <rFont val="Calibri"/>
        <family val="2"/>
        <scheme val="minor"/>
      </rPr>
      <t xml:space="preserve"> - County Line Rd. to Island Rd.</t>
    </r>
  </si>
  <si>
    <t>Connecting Route - Clover Valley Rd. to Island Rd.</t>
  </si>
  <si>
    <r>
      <rPr>
        <b/>
        <sz val="11"/>
        <color indexed="8"/>
        <rFont val="Calibri"/>
        <family val="2"/>
      </rPr>
      <t>Whitewater Lake Segment</t>
    </r>
    <r>
      <rPr>
        <sz val="11"/>
        <color theme="1"/>
        <rFont val="Calibri"/>
        <family val="2"/>
        <scheme val="minor"/>
      </rPr>
      <t xml:space="preserve"> - USH-12 to Clover Valley Rd.</t>
    </r>
  </si>
  <si>
    <r>
      <rPr>
        <b/>
        <sz val="11"/>
        <color indexed="8"/>
        <rFont val="Calibri"/>
        <family val="2"/>
      </rPr>
      <t>Stony Ridge Segment</t>
    </r>
    <r>
      <rPr>
        <sz val="11"/>
        <color theme="1"/>
        <rFont val="Calibri"/>
        <family val="2"/>
        <scheme val="minor"/>
      </rPr>
      <t xml:space="preserve"> - STH-59 to CTH- Z</t>
    </r>
  </si>
  <si>
    <r>
      <rPr>
        <b/>
        <sz val="11"/>
        <color indexed="8"/>
        <rFont val="Calibri"/>
        <family val="2"/>
      </rPr>
      <t>Stony Ridge Segment</t>
    </r>
    <r>
      <rPr>
        <sz val="11"/>
        <color theme="1"/>
        <rFont val="Calibri"/>
        <family val="2"/>
        <scheme val="minor"/>
      </rPr>
      <t xml:space="preserve"> - CTH-Z to STH-59 </t>
    </r>
  </si>
  <si>
    <r>
      <rPr>
        <b/>
        <sz val="11"/>
        <color indexed="8"/>
        <rFont val="Calibri"/>
        <family val="2"/>
      </rPr>
      <t>Scuppernong Segment</t>
    </r>
    <r>
      <rPr>
        <sz val="11"/>
        <color theme="1"/>
        <rFont val="Calibri"/>
        <family val="2"/>
        <scheme val="minor"/>
      </rPr>
      <t xml:space="preserve"> - STH-67 wayside to CTH-C </t>
    </r>
  </si>
  <si>
    <r>
      <t>Eagle Segment</t>
    </r>
    <r>
      <rPr>
        <sz val="11"/>
        <color indexed="10"/>
        <rFont val="Calibri"/>
        <family val="2"/>
      </rPr>
      <t xml:space="preserve"> </t>
    </r>
    <r>
      <rPr>
        <sz val="11"/>
        <rFont val="Calibri"/>
        <family val="2"/>
      </rPr>
      <t>-</t>
    </r>
    <r>
      <rPr>
        <sz val="11"/>
        <color indexed="10"/>
        <rFont val="Calibri"/>
        <family val="2"/>
      </rPr>
      <t xml:space="preserve"> </t>
    </r>
    <r>
      <rPr>
        <sz val="11"/>
        <rFont val="Calibri"/>
        <family val="2"/>
      </rPr>
      <t>STH-59 to STH-67 wayside</t>
    </r>
  </si>
  <si>
    <r>
      <rPr>
        <b/>
        <sz val="11"/>
        <color indexed="8"/>
        <rFont val="Calibri"/>
        <family val="2"/>
      </rPr>
      <t>Waterville Segment</t>
    </r>
    <r>
      <rPr>
        <sz val="11"/>
        <color theme="1"/>
        <rFont val="Calibri"/>
        <family val="2"/>
        <scheme val="minor"/>
      </rPr>
      <t xml:space="preserve"> - UW-Waukesha Field Station at Glacial Drumlin State Trail to CTH-D                              
</t>
    </r>
    <r>
      <rPr>
        <i/>
        <sz val="11"/>
        <color indexed="8"/>
        <rFont val="Calibri"/>
        <family val="2"/>
      </rPr>
      <t>CR 1.2 miles Waterville Rd.</t>
    </r>
  </si>
  <si>
    <r>
      <rPr>
        <b/>
        <sz val="11"/>
        <color indexed="8"/>
        <rFont val="Calibri"/>
        <family val="2"/>
      </rPr>
      <t>Waterville Segment</t>
    </r>
    <r>
      <rPr>
        <sz val="11"/>
        <color theme="1"/>
        <rFont val="Calibri"/>
        <family val="2"/>
        <scheme val="minor"/>
      </rPr>
      <t xml:space="preserve"> - CTH-D to UW-Waukesha Field Station at Glacial Drumlin State Trail                   
</t>
    </r>
    <r>
      <rPr>
        <i/>
        <sz val="11"/>
        <color indexed="8"/>
        <rFont val="Calibri"/>
        <family val="2"/>
      </rPr>
      <t>CR 1.2 miles Waterville Rd.</t>
    </r>
  </si>
  <si>
    <r>
      <rPr>
        <b/>
        <sz val="11"/>
        <color indexed="8"/>
        <rFont val="Calibri"/>
        <family val="2"/>
      </rPr>
      <t>Delafield Segment</t>
    </r>
    <r>
      <rPr>
        <sz val="11"/>
        <color theme="1"/>
        <rFont val="Calibri"/>
        <family val="2"/>
        <scheme val="minor"/>
      </rPr>
      <t xml:space="preserve"> - Cushing Park Rd. to STH-83 </t>
    </r>
  </si>
  <si>
    <r>
      <rPr>
        <b/>
        <sz val="11"/>
        <color indexed="8"/>
        <rFont val="Calibri"/>
        <family val="2"/>
      </rPr>
      <t>Delafield Segment</t>
    </r>
    <r>
      <rPr>
        <sz val="11"/>
        <color theme="1"/>
        <rFont val="Calibri"/>
        <family val="2"/>
        <scheme val="minor"/>
      </rPr>
      <t xml:space="preserve"> - STH-83 to Cushing Park Rd.</t>
    </r>
  </si>
  <si>
    <r>
      <t xml:space="preserve">Hartland Segment - </t>
    </r>
    <r>
      <rPr>
        <sz val="11"/>
        <color theme="1"/>
        <rFont val="Calibri"/>
        <family val="2"/>
        <scheme val="minor"/>
      </rPr>
      <t xml:space="preserve">CTH-K at Centennial Park to STH-83 
</t>
    </r>
    <r>
      <rPr>
        <i/>
        <sz val="11"/>
        <color indexed="8"/>
        <rFont val="Calibri"/>
        <family val="2"/>
      </rPr>
      <t>CR 1.2 miles: Foxwood Dr. to Fairway Ct</t>
    </r>
    <r>
      <rPr>
        <sz val="11"/>
        <color theme="1"/>
        <rFont val="Calibri"/>
        <family val="2"/>
        <scheme val="minor"/>
      </rPr>
      <t>.</t>
    </r>
  </si>
  <si>
    <r>
      <rPr>
        <b/>
        <sz val="11"/>
        <color indexed="8"/>
        <rFont val="Calibri"/>
        <family val="2"/>
      </rPr>
      <t>Merton Segment</t>
    </r>
    <r>
      <rPr>
        <sz val="11"/>
        <color theme="1"/>
        <rFont val="Calibri"/>
        <family val="2"/>
        <scheme val="minor"/>
      </rPr>
      <t xml:space="preserve"> - CTH-K at Centennial Park to E. Kilbourne Rd. 
</t>
    </r>
    <r>
      <rPr>
        <i/>
        <sz val="11"/>
        <color indexed="8"/>
        <rFont val="Calibri"/>
        <family val="2"/>
      </rPr>
      <t>CR 2.5 miles:  Richter Rd. to CTH-K at Centennial Park</t>
    </r>
  </si>
  <si>
    <r>
      <rPr>
        <b/>
        <sz val="11"/>
        <color indexed="8"/>
        <rFont val="Calibri"/>
        <family val="2"/>
      </rPr>
      <t>Merton Segment</t>
    </r>
    <r>
      <rPr>
        <sz val="11"/>
        <color theme="1"/>
        <rFont val="Calibri"/>
        <family val="2"/>
        <scheme val="minor"/>
      </rPr>
      <t xml:space="preserve"> - E. Kilbourne Rd. to CTH-K at Centennial Park
</t>
    </r>
    <r>
      <rPr>
        <i/>
        <sz val="11"/>
        <color indexed="8"/>
        <rFont val="Calibri"/>
        <family val="2"/>
      </rPr>
      <t>CR 2.5 miles: Richter Rd. to CTH-K at Centennial Park</t>
    </r>
  </si>
  <si>
    <t xml:space="preserve">Connecting Route - Emerald Dr. to Donegal Rd. </t>
  </si>
  <si>
    <r>
      <t>Pike Lake Segment</t>
    </r>
    <r>
      <rPr>
        <sz val="11"/>
        <color indexed="10"/>
        <rFont val="Calibri"/>
        <family val="2"/>
      </rPr>
      <t xml:space="preserve"> </t>
    </r>
    <r>
      <rPr>
        <sz val="11"/>
        <rFont val="Calibri"/>
        <family val="2"/>
      </rPr>
      <t xml:space="preserve">- STH-60 to CTH-E </t>
    </r>
  </si>
  <si>
    <r>
      <t xml:space="preserve">Cedar Lakes Segment - </t>
    </r>
    <r>
      <rPr>
        <sz val="11"/>
        <color theme="1"/>
        <rFont val="Calibri"/>
        <family val="2"/>
        <scheme val="minor"/>
      </rPr>
      <t>CTH-NN to Kettle Moraine Dr.</t>
    </r>
  </si>
  <si>
    <t xml:space="preserve">Connecting Route - Donegal Rd. to Emerald Dr. </t>
  </si>
  <si>
    <t>Connecting Route - Paradise Dr. to CTH-NN</t>
  </si>
  <si>
    <t>Connecting Route - Ridge Rd. to Wildwood Rd.</t>
  </si>
  <si>
    <r>
      <rPr>
        <b/>
        <sz val="11"/>
        <rFont val="Calibri"/>
        <family val="2"/>
      </rPr>
      <t>Kewaskum Segment</t>
    </r>
    <r>
      <rPr>
        <b/>
        <sz val="11"/>
        <color indexed="8"/>
        <rFont val="Calibri"/>
        <family val="2"/>
      </rPr>
      <t xml:space="preserve"> </t>
    </r>
    <r>
      <rPr>
        <sz val="11"/>
        <color indexed="8"/>
        <rFont val="Calibri"/>
        <family val="2"/>
      </rPr>
      <t xml:space="preserve">- Ridge Rd. to Eisenbahn State Trail </t>
    </r>
  </si>
  <si>
    <r>
      <t xml:space="preserve">Parnell Segment - </t>
    </r>
    <r>
      <rPr>
        <sz val="11"/>
        <color theme="1"/>
        <rFont val="Calibri"/>
        <family val="2"/>
        <scheme val="minor"/>
      </rPr>
      <t xml:space="preserve">STH-67 to Mauthe Lake Recreation Area </t>
    </r>
  </si>
  <si>
    <r>
      <t xml:space="preserve">Greenbush Segment - </t>
    </r>
    <r>
      <rPr>
        <sz val="11"/>
        <color theme="1"/>
        <rFont val="Calibri"/>
        <family val="2"/>
        <scheme val="minor"/>
      </rPr>
      <t xml:space="preserve">CTH-P to STH-67 </t>
    </r>
  </si>
  <si>
    <r>
      <t xml:space="preserve">Parnell Segment - </t>
    </r>
    <r>
      <rPr>
        <sz val="11"/>
        <color indexed="8"/>
        <rFont val="Calibri"/>
        <family val="2"/>
      </rPr>
      <t xml:space="preserve">Mauthe Lake Recreation Area to </t>
    </r>
    <r>
      <rPr>
        <sz val="11"/>
        <color theme="1"/>
        <rFont val="Calibri"/>
        <family val="2"/>
        <scheme val="minor"/>
      </rPr>
      <t xml:space="preserve">STH-67 </t>
    </r>
  </si>
  <si>
    <r>
      <t>La Budde Creek Segment -</t>
    </r>
    <r>
      <rPr>
        <sz val="11"/>
        <color theme="1"/>
        <rFont val="Calibri"/>
        <family val="2"/>
        <scheme val="minor"/>
      </rPr>
      <t xml:space="preserve"> STH-67 to  CTH-FF
</t>
    </r>
    <r>
      <rPr>
        <i/>
        <sz val="11"/>
        <color indexed="8"/>
        <rFont val="Calibri"/>
        <family val="2"/>
      </rPr>
      <t>CR 0.8 miles CTH-A to Badger Rd.</t>
    </r>
  </si>
  <si>
    <t>Connecting Route - CTH-FF to STH-32 (Sheboygan/Manitowoc county line)</t>
  </si>
  <si>
    <t>Connecting Route - STH-32 (Sheboygan/Manitowoc county line) to Rapids Rd.(CTH-R) at Broadway St.</t>
  </si>
  <si>
    <r>
      <t xml:space="preserve">City of Two Rivers Segment - </t>
    </r>
    <r>
      <rPr>
        <sz val="11"/>
        <color theme="1"/>
        <rFont val="Calibri"/>
        <family val="2"/>
        <scheme val="minor"/>
      </rPr>
      <t>Park Rd. to Columbus St.</t>
    </r>
  </si>
  <si>
    <r>
      <rPr>
        <b/>
        <sz val="11"/>
        <color indexed="8"/>
        <rFont val="Calibri"/>
        <family val="2"/>
      </rPr>
      <t xml:space="preserve">Dunes Segment </t>
    </r>
    <r>
      <rPr>
        <sz val="11"/>
        <color theme="1"/>
        <rFont val="Calibri"/>
        <family val="2"/>
        <scheme val="minor"/>
      </rPr>
      <t xml:space="preserve">- Columbus St. to STH-42 at Taylor St. </t>
    </r>
  </si>
  <si>
    <r>
      <rPr>
        <b/>
        <sz val="11"/>
        <color indexed="8"/>
        <rFont val="Calibri"/>
        <family val="2"/>
      </rPr>
      <t xml:space="preserve">Dunes Segment </t>
    </r>
    <r>
      <rPr>
        <sz val="11"/>
        <color theme="1"/>
        <rFont val="Calibri"/>
        <family val="2"/>
        <scheme val="minor"/>
      </rPr>
      <t xml:space="preserve">- STH-42 at Taylor St. to Columbus St. </t>
    </r>
  </si>
  <si>
    <r>
      <t xml:space="preserve">Mishicot Segment - </t>
    </r>
    <r>
      <rPr>
        <sz val="11"/>
        <color theme="1"/>
        <rFont val="Calibri"/>
        <family val="2"/>
        <scheme val="minor"/>
      </rPr>
      <t>CTH-V at Woodlawn Dr. to Princl Rd.</t>
    </r>
  </si>
  <si>
    <r>
      <rPr>
        <b/>
        <sz val="11"/>
        <color indexed="8"/>
        <rFont val="Calibri"/>
        <family val="2"/>
      </rPr>
      <t xml:space="preserve">Tisch Mills Segment </t>
    </r>
    <r>
      <rPr>
        <sz val="11"/>
        <color theme="1"/>
        <rFont val="Calibri"/>
        <family val="2"/>
        <scheme val="minor"/>
      </rPr>
      <t xml:space="preserve">- Nuclear Rd. to CTH-B 
</t>
    </r>
    <r>
      <rPr>
        <i/>
        <sz val="11"/>
        <color indexed="8"/>
        <rFont val="Calibri"/>
        <family val="2"/>
      </rPr>
      <t>CR 0.9 miles along CTH-BB</t>
    </r>
  </si>
  <si>
    <r>
      <rPr>
        <b/>
        <sz val="11"/>
        <color theme="1"/>
        <rFont val="Calibri"/>
        <family val="2"/>
        <scheme val="minor"/>
      </rPr>
      <t>Kewaunee River Segment</t>
    </r>
    <r>
      <rPr>
        <sz val="11"/>
        <color theme="1"/>
        <rFont val="Calibri"/>
        <family val="2"/>
        <scheme val="minor"/>
      </rPr>
      <t xml:space="preserve"> - Hathaway Dr. access road to Ahnapee State Trail at Maple Sugar Lane.   </t>
    </r>
    <r>
      <rPr>
        <i/>
        <sz val="11"/>
        <color indexed="8"/>
        <rFont val="Calibri"/>
        <family val="2"/>
      </rPr>
      <t>CR 3.0 miles on the Ahnapee State Trail</t>
    </r>
  </si>
  <si>
    <t>Connecting Route - Ahnapee State Trail at Maple Sugar Lane to Nuclear Rd.</t>
  </si>
  <si>
    <t>Connecting Route - Nuclear Rd. to Ahnapee State Trail at Maple Sugar Lane</t>
  </si>
  <si>
    <r>
      <t xml:space="preserve">Sturgeon Bay Segment - </t>
    </r>
    <r>
      <rPr>
        <sz val="11"/>
        <color indexed="8"/>
        <rFont val="Calibri"/>
        <family val="2"/>
      </rPr>
      <t>Ice Age Trail Eastern Terminus in Potowatomi State Park</t>
    </r>
    <r>
      <rPr>
        <sz val="11"/>
        <color theme="1"/>
        <rFont val="Calibri"/>
        <family val="2"/>
        <scheme val="minor"/>
      </rPr>
      <t xml:space="preserve"> to CTH-H </t>
    </r>
  </si>
  <si>
    <r>
      <t>Sturgeon Bay Segment -</t>
    </r>
    <r>
      <rPr>
        <sz val="11"/>
        <color indexed="8"/>
        <rFont val="Calibri"/>
        <family val="2"/>
      </rPr>
      <t xml:space="preserve"> CTH-H to Ice Age Trail e</t>
    </r>
    <r>
      <rPr>
        <sz val="11"/>
        <color theme="1"/>
        <rFont val="Calibri"/>
        <family val="2"/>
        <scheme val="minor"/>
      </rPr>
      <t>astern terminus in Potowatomi State Park</t>
    </r>
  </si>
  <si>
    <r>
      <t xml:space="preserve">Point Beach Segment - </t>
    </r>
    <r>
      <rPr>
        <sz val="11"/>
        <color theme="1"/>
        <rFont val="Calibri"/>
        <family val="2"/>
        <scheme val="minor"/>
      </rPr>
      <t>Lake Shore Rd. to Park Rd.</t>
    </r>
  </si>
  <si>
    <t>Connecting Route - CTH-V to Lake Shore Rd.</t>
  </si>
  <si>
    <r>
      <t xml:space="preserve">City of Manitowoc Segment - </t>
    </r>
    <r>
      <rPr>
        <sz val="11"/>
        <color indexed="8"/>
        <rFont val="Calibri"/>
        <family val="2"/>
      </rPr>
      <t xml:space="preserve">STH-42 at </t>
    </r>
    <r>
      <rPr>
        <sz val="11"/>
        <color theme="1"/>
        <rFont val="Calibri"/>
        <family val="2"/>
        <scheme val="minor"/>
      </rPr>
      <t>Taylor St. to Rapids Rd. (CTH-R) at Broadway St.</t>
    </r>
  </si>
  <si>
    <t>Connecting Route - Rapids Rd. (CTH-R) at Broadway St. to STH-32 (Manitowoc/Sheboygan county line)</t>
  </si>
  <si>
    <t xml:space="preserve">Connecting Route - STH-32 (Manitowoc/Sheboygan county line) to CTH-FF </t>
  </si>
  <si>
    <t>Connecting route - STH-67 to CTH-P</t>
  </si>
  <si>
    <r>
      <rPr>
        <b/>
        <sz val="11"/>
        <color indexed="8"/>
        <rFont val="Calibri"/>
        <family val="2"/>
      </rPr>
      <t>Monches Segment</t>
    </r>
    <r>
      <rPr>
        <sz val="11"/>
        <color theme="1"/>
        <rFont val="Calibri"/>
        <family val="2"/>
        <scheme val="minor"/>
      </rPr>
      <t xml:space="preserve"> - CTH-Q (Washington/Waukesha county line) to E. Kilbourne Rd.</t>
    </r>
  </si>
  <si>
    <r>
      <rPr>
        <b/>
        <sz val="11"/>
        <color theme="1"/>
        <rFont val="Calibri"/>
        <family val="2"/>
        <scheme val="minor"/>
      </rPr>
      <t>Janesville to Milton Segment</t>
    </r>
    <r>
      <rPr>
        <sz val="11"/>
        <color theme="1"/>
        <rFont val="Calibri"/>
        <family val="2"/>
        <scheme val="minor"/>
      </rPr>
      <t xml:space="preserve"> - Manogue Rd. to W. Rotamer Ct.  
</t>
    </r>
    <r>
      <rPr>
        <i/>
        <sz val="11"/>
        <color indexed="8"/>
        <rFont val="Calibri"/>
        <family val="2"/>
      </rPr>
      <t>CR 1.5 miles Nw. Rotamer Rd. to W. Rotamer Ct.</t>
    </r>
  </si>
  <si>
    <r>
      <rPr>
        <b/>
        <sz val="11"/>
        <color indexed="8"/>
        <rFont val="Calibri"/>
        <family val="2"/>
      </rPr>
      <t>Merrimac Segmen</t>
    </r>
    <r>
      <rPr>
        <sz val="11"/>
        <color theme="1"/>
        <rFont val="Calibri"/>
        <family val="2"/>
        <scheme val="minor"/>
      </rPr>
      <t xml:space="preserve">t - Marsh Rd. to STH-113 </t>
    </r>
  </si>
  <si>
    <t>Connecting Route - Along 9th Ave.</t>
  </si>
  <si>
    <t>Connecting Route - Heffron Rd. (Waushara/Portage county line) to 2nd Ave.</t>
  </si>
  <si>
    <t>Connecting Route - N. Foley Dr. to CTH-MM at Iola Winter Sports Club</t>
  </si>
  <si>
    <t>Connecting Route - Sunset Lake Rd. to CTH-I (Portage/Marthon county line)</t>
  </si>
  <si>
    <r>
      <rPr>
        <b/>
        <sz val="11"/>
        <color indexed="8"/>
        <rFont val="Calibri"/>
        <family val="2"/>
      </rPr>
      <t xml:space="preserve">Blueberry Segment </t>
    </r>
    <r>
      <rPr>
        <sz val="11"/>
        <color indexed="8"/>
        <rFont val="Calibri"/>
        <family val="2"/>
      </rPr>
      <t>- Balsam Lake Rd. to Featherstone Rd. at Loch Lomond Blvd. (28th 3/4 St.)</t>
    </r>
  </si>
  <si>
    <t>Connecting Route - along STH-13</t>
  </si>
  <si>
    <t>Connecting Route - along CTH-E</t>
  </si>
  <si>
    <r>
      <rPr>
        <b/>
        <sz val="11"/>
        <color indexed="8"/>
        <rFont val="Calibri"/>
        <family val="2"/>
      </rPr>
      <t>Alta Junction Segment</t>
    </r>
    <r>
      <rPr>
        <sz val="11"/>
        <color theme="1"/>
        <rFont val="Calibri"/>
        <family val="2"/>
        <scheme val="minor"/>
      </rPr>
      <t xml:space="preserve">  - CTH-J southern Trail access to CTH-J northern Trail access </t>
    </r>
  </si>
  <si>
    <r>
      <rPr>
        <b/>
        <sz val="11"/>
        <color indexed="8"/>
        <rFont val="Calibri"/>
        <family val="2"/>
      </rPr>
      <t>Plover River Segment</t>
    </r>
    <r>
      <rPr>
        <sz val="11"/>
        <color theme="1"/>
        <rFont val="Calibri"/>
        <family val="2"/>
        <scheme val="minor"/>
      </rPr>
      <t xml:space="preserve"> - CTH-HH (Langlade/Marathon county line) to Sportsman Dr. </t>
    </r>
  </si>
  <si>
    <t xml:space="preserve">Connecting Route - CTH-MM at Iola Winter Sports Club to N. Foley Dr. northern Trail access </t>
  </si>
  <si>
    <t>Connecting Route  - Beechnut Dr. to 9th Ln.</t>
  </si>
  <si>
    <r>
      <t xml:space="preserve">Hartland Segment - </t>
    </r>
    <r>
      <rPr>
        <sz val="11"/>
        <color theme="1"/>
        <rFont val="Calibri"/>
        <family val="2"/>
        <scheme val="minor"/>
      </rPr>
      <t xml:space="preserve">STH-83 to CTH-K at Centennial Park
</t>
    </r>
    <r>
      <rPr>
        <i/>
        <sz val="11"/>
        <color indexed="8"/>
        <rFont val="Calibri"/>
        <family val="2"/>
      </rPr>
      <t>CR 1.2 miles: Foxwood Dr. to Fairway Ct</t>
    </r>
    <r>
      <rPr>
        <sz val="11"/>
        <color theme="1"/>
        <rFont val="Calibri"/>
        <family val="2"/>
        <scheme val="minor"/>
      </rPr>
      <t>.</t>
    </r>
  </si>
  <si>
    <r>
      <rPr>
        <b/>
        <sz val="11"/>
        <color indexed="8"/>
        <rFont val="Calibri"/>
        <family val="2"/>
      </rPr>
      <t>Monches Segment</t>
    </r>
    <r>
      <rPr>
        <sz val="11"/>
        <color theme="1"/>
        <rFont val="Calibri"/>
        <family val="2"/>
        <scheme val="minor"/>
      </rPr>
      <t xml:space="preserve"> - E. Kilbourne Rd. to CTH-Q (Waukesha/Washington county line)</t>
    </r>
  </si>
  <si>
    <r>
      <t xml:space="preserve">City of Manitowoc Segment - </t>
    </r>
    <r>
      <rPr>
        <sz val="11"/>
        <color indexed="8"/>
        <rFont val="Calibri"/>
        <family val="2"/>
      </rPr>
      <t xml:space="preserve">Rapids Rd. (CTH-R) at Broadway St. to STH-42 at </t>
    </r>
    <r>
      <rPr>
        <sz val="11"/>
        <color theme="1"/>
        <rFont val="Calibri"/>
        <family val="2"/>
        <scheme val="minor"/>
      </rPr>
      <t xml:space="preserve">Taylor St. </t>
    </r>
  </si>
  <si>
    <r>
      <t xml:space="preserve">Point Beach Segment - </t>
    </r>
    <r>
      <rPr>
        <sz val="11"/>
        <color theme="1"/>
        <rFont val="Calibri"/>
        <family val="2"/>
        <scheme val="minor"/>
      </rPr>
      <t>Park Rd. to Lake Shore Rd.</t>
    </r>
  </si>
  <si>
    <r>
      <rPr>
        <b/>
        <sz val="11"/>
        <color indexed="8"/>
        <rFont val="Calibri"/>
        <family val="2"/>
      </rPr>
      <t>Tisch Mills Segment</t>
    </r>
    <r>
      <rPr>
        <sz val="11"/>
        <color theme="1"/>
        <rFont val="Calibri"/>
        <family val="2"/>
        <scheme val="minor"/>
      </rPr>
      <t xml:space="preserve">- CTH-B to Nuclear Rd. 
</t>
    </r>
    <r>
      <rPr>
        <i/>
        <sz val="11"/>
        <color indexed="8"/>
        <rFont val="Calibri"/>
        <family val="2"/>
      </rPr>
      <t>CR 0.9 miles along CTH-BB</t>
    </r>
  </si>
  <si>
    <r>
      <t xml:space="preserve">Milwaukee River Segment - </t>
    </r>
    <r>
      <rPr>
        <sz val="11"/>
        <color theme="1"/>
        <rFont val="Calibri"/>
        <family val="2"/>
        <scheme val="minor"/>
      </rPr>
      <t>Mauthe Lake Recreation Area to Kettle Moraine Dr. (Fond du Lac/Washington county line)</t>
    </r>
  </si>
  <si>
    <t>IAT miles</t>
  </si>
  <si>
    <t>CR miles</t>
  </si>
  <si>
    <t>Total mileage</t>
  </si>
  <si>
    <t>Miles to western terminus</t>
  </si>
  <si>
    <t>Miles to eastern terminus</t>
  </si>
  <si>
    <t>% of IAT</t>
  </si>
  <si>
    <t>% CR</t>
  </si>
  <si>
    <t>Western Terminus</t>
  </si>
  <si>
    <t>Polk &amp; Burnett Counties</t>
  </si>
  <si>
    <t>Barron &amp; Washburn Counties</t>
  </si>
  <si>
    <t>Rusk County</t>
  </si>
  <si>
    <t>Chippewa County</t>
  </si>
  <si>
    <t xml:space="preserve">Taylor County </t>
  </si>
  <si>
    <t xml:space="preserve">Lincoln County </t>
  </si>
  <si>
    <t>Langlade County</t>
  </si>
  <si>
    <t>Marathon County</t>
  </si>
  <si>
    <t>Portage &amp; Waupaca Counties</t>
  </si>
  <si>
    <t>Marquette County</t>
  </si>
  <si>
    <t>Northern Columbia County</t>
  </si>
  <si>
    <t>Southern Columbia County</t>
  </si>
  <si>
    <t>Dane County</t>
  </si>
  <si>
    <t>Green County</t>
  </si>
  <si>
    <t>Rock County</t>
  </si>
  <si>
    <t>Walworth &amp; Jefferson Counties</t>
  </si>
  <si>
    <t>Waukesha County</t>
  </si>
  <si>
    <t>Washington County</t>
  </si>
  <si>
    <t>Fond du Lac &amp; Sheboygan Counties</t>
  </si>
  <si>
    <t>Manitowoc County</t>
  </si>
  <si>
    <t>Kewaunee &amp; Door Counties</t>
  </si>
  <si>
    <t>Eastern Terminus</t>
  </si>
  <si>
    <r>
      <t xml:space="preserve">Tuscobia Segment - </t>
    </r>
    <r>
      <rPr>
        <sz val="11"/>
        <color indexed="8"/>
        <rFont val="Calibri"/>
        <family val="2"/>
      </rPr>
      <t>CTH-SS to Balsam Lake Rd.</t>
    </r>
  </si>
  <si>
    <r>
      <t xml:space="preserve">Tuscobia Segment - </t>
    </r>
    <r>
      <rPr>
        <sz val="11"/>
        <color indexed="8"/>
        <rFont val="Calibri"/>
        <family val="2"/>
      </rPr>
      <t>Balsam Lake Rd</t>
    </r>
    <r>
      <rPr>
        <b/>
        <sz val="11"/>
        <color indexed="8"/>
        <rFont val="Calibri"/>
        <family val="2"/>
      </rPr>
      <t>.</t>
    </r>
    <r>
      <rPr>
        <sz val="11"/>
        <color indexed="8"/>
        <rFont val="Calibri"/>
        <family val="2"/>
      </rPr>
      <t xml:space="preserve"> to CTH-SS </t>
    </r>
  </si>
  <si>
    <r>
      <t xml:space="preserve">LaBudde Creek Segment - </t>
    </r>
    <r>
      <rPr>
        <sz val="11"/>
        <color theme="1"/>
        <rFont val="Calibri"/>
        <family val="2"/>
        <scheme val="minor"/>
      </rPr>
      <t xml:space="preserve">CTH-FF to STH-67
</t>
    </r>
    <r>
      <rPr>
        <i/>
        <sz val="11"/>
        <color indexed="8"/>
        <rFont val="Calibri"/>
        <family val="2"/>
      </rPr>
      <t>CR 0.8 miles CTH-A to Badger Rd.</t>
    </r>
  </si>
  <si>
    <t>96f • 95f</t>
  </si>
  <si>
    <t>95f • 94f</t>
  </si>
  <si>
    <t>82f • 81f</t>
  </si>
  <si>
    <t>81f • 80f</t>
  </si>
  <si>
    <t>70f • 69f</t>
  </si>
  <si>
    <t>69f • 68f</t>
  </si>
  <si>
    <t>31f • 30f</t>
  </si>
  <si>
    <t>29f • 28f</t>
  </si>
  <si>
    <t>28f • 27f</t>
  </si>
  <si>
    <t>27f • 26f</t>
  </si>
  <si>
    <t>26f • 25f</t>
  </si>
  <si>
    <t>25f • 24f</t>
  </si>
  <si>
    <t xml:space="preserve"> 24f • 23f</t>
  </si>
  <si>
    <t>23f • 22f</t>
  </si>
  <si>
    <t>22f • 21f</t>
  </si>
  <si>
    <t>21f • 20f • 19f</t>
  </si>
  <si>
    <t>10f • 11f</t>
  </si>
  <si>
    <t>10f • 9f • 8f</t>
  </si>
  <si>
    <t>6f • 5f</t>
  </si>
  <si>
    <t xml:space="preserve"> 5f • 4f</t>
  </si>
  <si>
    <t>4f • 3f</t>
  </si>
  <si>
    <t>3f • 2f • 1f</t>
  </si>
  <si>
    <t>1f • 2f • 3f</t>
  </si>
  <si>
    <t>3f • 4f</t>
  </si>
  <si>
    <t xml:space="preserve"> 4f • 5f</t>
  </si>
  <si>
    <t>5f • 6f</t>
  </si>
  <si>
    <t>8f • 9f • 10f</t>
  </si>
  <si>
    <t>74f • 73f</t>
  </si>
  <si>
    <t>19f • 20f • 21f</t>
  </si>
  <si>
    <t>21f • 22f</t>
  </si>
  <si>
    <t>22f • 23f</t>
  </si>
  <si>
    <t xml:space="preserve"> 23f • 24f</t>
  </si>
  <si>
    <t>24f • 25f</t>
  </si>
  <si>
    <t>26f • 27f</t>
  </si>
  <si>
    <t>27f • 28f</t>
  </si>
  <si>
    <t>28f • 29f</t>
  </si>
  <si>
    <t>30f • 31f</t>
  </si>
  <si>
    <t>68f • 69f</t>
  </si>
  <si>
    <t>69f • 70f</t>
  </si>
  <si>
    <t>73f • 74f</t>
  </si>
  <si>
    <t>80f • 81f</t>
  </si>
  <si>
    <t>81f • 82f</t>
  </si>
  <si>
    <t>94f • 95f</t>
  </si>
  <si>
    <t>95f • 96f</t>
  </si>
  <si>
    <t>98f • 99f • 100f</t>
  </si>
  <si>
    <t>100f • 101f</t>
  </si>
  <si>
    <t>101f • 102f</t>
  </si>
  <si>
    <t>104f • 105f</t>
  </si>
  <si>
    <t>102f • 103f • 104f</t>
  </si>
  <si>
    <r>
      <rPr>
        <b/>
        <sz val="11"/>
        <color indexed="8"/>
        <rFont val="Calibri"/>
        <family val="2"/>
      </rPr>
      <t>Jerry Lake Segment*</t>
    </r>
    <r>
      <rPr>
        <sz val="11"/>
        <color theme="1"/>
        <rFont val="Calibri"/>
        <family val="2"/>
        <scheme val="minor"/>
      </rPr>
      <t xml:space="preserve"> -  CTH-E to Sailor Creek Rd. (FR-571) southern Trail access.                    </t>
    </r>
  </si>
  <si>
    <r>
      <rPr>
        <b/>
        <sz val="11"/>
        <color indexed="8"/>
        <rFont val="Calibri"/>
        <family val="2"/>
      </rPr>
      <t>Jerry Lake Segment*</t>
    </r>
    <r>
      <rPr>
        <sz val="11"/>
        <color theme="1"/>
        <rFont val="Calibri"/>
        <family val="2"/>
        <scheme val="minor"/>
      </rPr>
      <t xml:space="preserve"> -  Sailor Creek Rd. (FR-571) southern Trail access to CTH-E                         </t>
    </r>
  </si>
  <si>
    <t>NOTES</t>
  </si>
  <si>
    <t>Notes</t>
  </si>
  <si>
    <r>
      <t xml:space="preserve">Connecting Route* - Along CTH-F  </t>
    </r>
    <r>
      <rPr>
        <i/>
        <sz val="10"/>
        <color rgb="FFFF0000"/>
        <rFont val="Calibri"/>
        <family val="2"/>
        <scheme val="minor"/>
      </rPr>
      <t>Eliminated 7/2014</t>
    </r>
  </si>
  <si>
    <r>
      <t xml:space="preserve">Connecting Route* - Along CTH-F </t>
    </r>
    <r>
      <rPr>
        <i/>
        <sz val="10"/>
        <color rgb="FFFF0000"/>
        <rFont val="Calibri"/>
        <family val="2"/>
        <scheme val="minor"/>
      </rPr>
      <t xml:space="preserve"> Eliminated 7/2014</t>
    </r>
  </si>
  <si>
    <r>
      <rPr>
        <b/>
        <sz val="11"/>
        <color indexed="8"/>
        <rFont val="Calibri"/>
        <family val="2"/>
      </rPr>
      <t>St. Croix Falls Segmen</t>
    </r>
    <r>
      <rPr>
        <sz val="11"/>
        <color theme="1"/>
        <rFont val="Calibri"/>
        <family val="2"/>
        <scheme val="minor"/>
      </rPr>
      <t>t* - Ice Age Trail western terminus in Interstate State Park to River Rd.</t>
    </r>
    <r>
      <rPr>
        <sz val="11"/>
        <color theme="1"/>
        <rFont val="Calibri"/>
        <family val="2"/>
        <scheme val="minor"/>
      </rPr>
      <t xml:space="preserve"> </t>
    </r>
    <r>
      <rPr>
        <sz val="10"/>
        <color rgb="FFFF0000"/>
        <rFont val="Calibri"/>
        <family val="2"/>
        <scheme val="minor"/>
      </rPr>
      <t>MSC project 8/2014 =NEW TRAIL</t>
    </r>
  </si>
  <si>
    <r>
      <rPr>
        <b/>
        <sz val="11"/>
        <color indexed="8"/>
        <rFont val="Calibri"/>
        <family val="2"/>
      </rPr>
      <t>St. Croix Falls Segmen</t>
    </r>
    <r>
      <rPr>
        <sz val="11"/>
        <color theme="1"/>
        <rFont val="Calibri"/>
        <family val="2"/>
        <scheme val="minor"/>
      </rPr>
      <t xml:space="preserve">t* - River Rd. to the Ice Age Trail western terminus in Interstate State Park. </t>
    </r>
    <r>
      <rPr>
        <sz val="10"/>
        <color rgb="FFFF0000"/>
        <rFont val="Calibri"/>
        <family val="2"/>
        <scheme val="minor"/>
      </rPr>
      <t>MSC project 8/2014 = NEW TRAIL</t>
    </r>
  </si>
  <si>
    <r>
      <rPr>
        <b/>
        <sz val="11"/>
        <color theme="1"/>
        <rFont val="Calibri"/>
        <family val="2"/>
        <scheme val="minor"/>
      </rPr>
      <t>Kewaunee River Segment</t>
    </r>
    <r>
      <rPr>
        <sz val="11"/>
        <color theme="1"/>
        <rFont val="Calibri"/>
        <family val="2"/>
        <scheme val="minor"/>
      </rPr>
      <t xml:space="preserve"> - Ahnapee State Trail at Maple Sugar Lane to Hathaway Dr. access road. </t>
    </r>
    <r>
      <rPr>
        <i/>
        <sz val="11"/>
        <color indexed="8"/>
        <rFont val="Calibri"/>
        <family val="2"/>
      </rPr>
      <t>CR 3.0 miles on the Ahnapee State Trail</t>
    </r>
  </si>
  <si>
    <t xml:space="preserve">Polk &amp; Burnett Counties
65.7 miles
</t>
  </si>
  <si>
    <t xml:space="preserve">Rusk County
33.7 miles
</t>
  </si>
  <si>
    <t xml:space="preserve">Chippewa County
56.3 miles
</t>
  </si>
  <si>
    <t xml:space="preserve">Lincoln County
65.6 miles
</t>
  </si>
  <si>
    <t xml:space="preserve">Langlade County
80.9 miles
</t>
  </si>
  <si>
    <t xml:space="preserve">Northern Columbia County
17.7 miles
</t>
  </si>
  <si>
    <t xml:space="preserve">Sauk County
34.9 miles
</t>
  </si>
  <si>
    <t xml:space="preserve">Southern Columbia County
17.5 miles
</t>
  </si>
  <si>
    <t xml:space="preserve">Rock County
49.1 miles
</t>
  </si>
  <si>
    <t xml:space="preserve">Walworth &amp; Jefferson Counties
25.2 miles
</t>
  </si>
  <si>
    <t xml:space="preserve">Washington County
 44.8 miles
</t>
  </si>
  <si>
    <t xml:space="preserve">Fond du Lac &amp; Sheboygan Counties
39.6 miles
</t>
  </si>
  <si>
    <t xml:space="preserve">Manitowoc County
69.8 miles
</t>
  </si>
  <si>
    <t>Connecting Route - Along Czech Ave.</t>
  </si>
  <si>
    <t xml:space="preserve">Chaffee Creek SFA - Off-road exploring opportunity: Czech Ave. DNR parking area to 4th Ave. </t>
  </si>
  <si>
    <t>Connecting Route - John Muir Memorial County Park to CTH-F at Fox River Rd. (Marquette/Columbia county line)</t>
  </si>
  <si>
    <t>Note - Off-road exploring opportunities miles are not included in mileage table.</t>
  </si>
  <si>
    <t>Connecting Route - 1st Ave. (CTH-CC )(Adams/Waushara county line) to Roche-A-Cri State Park Winter/Prairie parking on Czech Ave.</t>
  </si>
  <si>
    <t>Roche-A-Cri State Park - Over 6 miles of hiking trails within state park</t>
  </si>
  <si>
    <t>Connecting Route - Roche-A-Cri State Park Winter/Prairie parking on Czech Ave. to Main St. (STH-13) at W. North St. in Friendship &amp; Adams</t>
  </si>
  <si>
    <t>Connecting Route - Main St. (STH-13) at W. North St. in Friendship &amp; Adams to 14th Dr. DNR parking area</t>
  </si>
  <si>
    <t>Quincy Bluff SNA - Off-road exploring opportunity: 14th Dr. DNR parking area to 14th Ct. ~5 miles</t>
  </si>
  <si>
    <t xml:space="preserve">Connecting Route - 14th Dr. DNR parking area to CTH-Z at STH-82 (Adams/Juneau county line) </t>
  </si>
  <si>
    <t xml:space="preserve">Connecting Route - USH-12 &amp; STH-16 at W. Curry Rd. to Old Hwy 12 at Lage Rd. </t>
  </si>
  <si>
    <t xml:space="preserve">Hulbert Creek SFA - Off-road exploring opportunity: Old Hwy 12 to Oak Hill Rd. </t>
  </si>
  <si>
    <t>Connecting Route - Old Hwy 12 at Lage Rd. to CTH-H</t>
  </si>
  <si>
    <t>Dell Creek SWA - Off-road exploring opportunity: several properties along CTH-H, Simpson Rd. and Dellwood Rd.</t>
  </si>
  <si>
    <t>Connecting Route - CTH-H to Mirror Lake Rd.</t>
  </si>
  <si>
    <t>Mirror Lake State Park - Off-road exploring opportunity: Mirror Lake Rd. to Shady Lane Rd. Additional trail hiking opportunities north on Mirror Lake Rd. within the State Park</t>
  </si>
  <si>
    <r>
      <t xml:space="preserve">Highland Lakes Western Segment - </t>
    </r>
    <r>
      <rPr>
        <sz val="11"/>
        <color indexed="8"/>
        <rFont val="Calibri"/>
        <family val="2"/>
      </rPr>
      <t xml:space="preserve">CTH-T to </t>
    </r>
    <r>
      <rPr>
        <sz val="11"/>
        <color theme="1"/>
        <rFont val="Calibri"/>
        <family val="2"/>
        <scheme val="minor"/>
      </rPr>
      <t xml:space="preserve">Kleever Rd. </t>
    </r>
  </si>
  <si>
    <r>
      <rPr>
        <b/>
        <sz val="11"/>
        <color indexed="8"/>
        <rFont val="Calibri"/>
        <family val="2"/>
      </rPr>
      <t>Deerfield Segment</t>
    </r>
    <r>
      <rPr>
        <sz val="11"/>
        <color theme="1"/>
        <rFont val="Calibri"/>
        <family val="2"/>
        <scheme val="minor"/>
      </rPr>
      <t xml:space="preserve"> - CTH-O to Beechnut Dr.</t>
    </r>
  </si>
  <si>
    <r>
      <rPr>
        <b/>
        <sz val="11"/>
        <color indexed="8"/>
        <rFont val="Calibri"/>
        <family val="2"/>
      </rPr>
      <t xml:space="preserve">Wedde Creek Segment </t>
    </r>
    <r>
      <rPr>
        <sz val="11"/>
        <color theme="1"/>
        <rFont val="Calibri"/>
        <family val="2"/>
        <scheme val="minor"/>
      </rPr>
      <t xml:space="preserve">- Cypress Rd. to Czech Ave. </t>
    </r>
  </si>
  <si>
    <r>
      <t xml:space="preserve">Connecting Route* - </t>
    </r>
    <r>
      <rPr>
        <i/>
        <sz val="10"/>
        <color rgb="FFFF0000"/>
        <rFont val="Calibri"/>
        <family val="2"/>
      </rPr>
      <t xml:space="preserve">new </t>
    </r>
    <r>
      <rPr>
        <b/>
        <i/>
        <sz val="10"/>
        <rFont val="Calibri"/>
        <family val="2"/>
      </rPr>
      <t xml:space="preserve">Cumberland Ave. </t>
    </r>
    <r>
      <rPr>
        <i/>
        <sz val="10"/>
        <rFont val="Calibri"/>
        <family val="2"/>
      </rPr>
      <t>to</t>
    </r>
    <r>
      <rPr>
        <i/>
        <sz val="11"/>
        <color indexed="8"/>
        <rFont val="Calibri"/>
        <family val="2"/>
      </rPr>
      <t xml:space="preserve"> Cypress Rd. </t>
    </r>
    <r>
      <rPr>
        <i/>
        <sz val="10"/>
        <color rgb="FFFF0000"/>
        <rFont val="Calibri"/>
        <family val="2"/>
      </rPr>
      <t>Route change 6/2014</t>
    </r>
  </si>
  <si>
    <r>
      <t xml:space="preserve">Connecting Route* –  IAT at the blue-blazed trail t-intersection (WS1) to CTH-CC at 4th Ave. 
[add 0.4 miles if starting from I-39 wayside]  </t>
    </r>
    <r>
      <rPr>
        <i/>
        <sz val="10"/>
        <color rgb="FFFF0000"/>
        <rFont val="Calibri"/>
        <family val="2"/>
        <scheme val="minor"/>
      </rPr>
      <t>Route change 4/2015</t>
    </r>
  </si>
  <si>
    <r>
      <rPr>
        <b/>
        <sz val="11"/>
        <color indexed="8"/>
        <rFont val="Calibri"/>
        <family val="2"/>
      </rPr>
      <t>John Muir Park Segment</t>
    </r>
    <r>
      <rPr>
        <sz val="11"/>
        <color theme="1"/>
        <rFont val="Calibri"/>
        <family val="2"/>
        <scheme val="minor"/>
      </rPr>
      <t xml:space="preserve"> - Within John Muir Memorial County Park</t>
    </r>
  </si>
  <si>
    <r>
      <rPr>
        <b/>
        <sz val="11"/>
        <color indexed="8"/>
        <rFont val="Calibri"/>
        <family val="2"/>
      </rPr>
      <t>Groves-Pertzborn Segment</t>
    </r>
    <r>
      <rPr>
        <sz val="11"/>
        <color theme="1"/>
        <rFont val="Calibri"/>
        <family val="2"/>
        <scheme val="minor"/>
      </rPr>
      <t xml:space="preserve"> - CTH-J to Bilkey Rd. </t>
    </r>
  </si>
  <si>
    <r>
      <rPr>
        <b/>
        <sz val="11"/>
        <color indexed="8"/>
        <rFont val="Calibri"/>
        <family val="2"/>
      </rPr>
      <t>Whitewater Lake Segment</t>
    </r>
    <r>
      <rPr>
        <sz val="11"/>
        <color theme="1"/>
        <rFont val="Calibri"/>
        <family val="2"/>
        <scheme val="minor"/>
      </rPr>
      <t xml:space="preserve"> - Clover Valley Rd. to USH-12</t>
    </r>
  </si>
  <si>
    <r>
      <t>Forestville Segment  -</t>
    </r>
    <r>
      <rPr>
        <sz val="11"/>
        <color indexed="8"/>
        <rFont val="Calibri"/>
        <family val="2"/>
      </rPr>
      <t xml:space="preserve"> CTH-M to </t>
    </r>
    <r>
      <rPr>
        <sz val="11"/>
        <color theme="1"/>
        <rFont val="Calibri"/>
        <family val="2"/>
        <scheme val="minor"/>
      </rPr>
      <t xml:space="preserve">CTH-H  </t>
    </r>
  </si>
  <si>
    <t>52f • 53f</t>
  </si>
  <si>
    <t xml:space="preserve">Del. 69, 77 • 53f  </t>
  </si>
  <si>
    <r>
      <t xml:space="preserve">Forestville Segment - </t>
    </r>
    <r>
      <rPr>
        <sz val="11"/>
        <color theme="1"/>
        <rFont val="Calibri"/>
        <family val="2"/>
        <scheme val="minor"/>
      </rPr>
      <t>CTH-H to CTH-M</t>
    </r>
  </si>
  <si>
    <r>
      <t xml:space="preserve">Southern Kewaskum Segment - </t>
    </r>
    <r>
      <rPr>
        <sz val="11"/>
        <color theme="1"/>
        <rFont val="Calibri"/>
        <family val="2"/>
        <scheme val="minor"/>
      </rPr>
      <t xml:space="preserve">Wildwood Rd. to CTH-D </t>
    </r>
  </si>
  <si>
    <r>
      <rPr>
        <b/>
        <sz val="11"/>
        <color indexed="8"/>
        <rFont val="Calibri"/>
        <family val="2"/>
      </rPr>
      <t>Clover Valley Segment</t>
    </r>
    <r>
      <rPr>
        <sz val="11"/>
        <color theme="1"/>
        <rFont val="Calibri"/>
        <family val="2"/>
        <scheme val="minor"/>
      </rPr>
      <t xml:space="preserve"> - Island Rd. to County Line Rd.</t>
    </r>
  </si>
  <si>
    <r>
      <rPr>
        <b/>
        <sz val="11"/>
        <color indexed="8"/>
        <rFont val="Calibri"/>
        <family val="2"/>
      </rPr>
      <t>Milton Segment</t>
    </r>
    <r>
      <rPr>
        <sz val="11"/>
        <color theme="1"/>
        <rFont val="Calibri"/>
        <family val="2"/>
        <scheme val="minor"/>
      </rPr>
      <t xml:space="preserve"> - Storrs Lake Rd. to Manogue Rd. </t>
    </r>
  </si>
  <si>
    <t xml:space="preserve">Connecting Route - STH-104 (Rock/Green county line) to Bump Rd. at the SRST </t>
  </si>
  <si>
    <r>
      <t>Albany Segment</t>
    </r>
    <r>
      <rPr>
        <sz val="11"/>
        <rFont val="Calibri"/>
        <family val="2"/>
      </rPr>
      <t xml:space="preserve"> - Bump Rd. to Monticello's Old Train Depot</t>
    </r>
  </si>
  <si>
    <r>
      <rPr>
        <b/>
        <sz val="11"/>
        <color indexed="8"/>
        <rFont val="Calibri"/>
        <family val="2"/>
      </rPr>
      <t>Monticello Segment</t>
    </r>
    <r>
      <rPr>
        <sz val="11"/>
        <color theme="1"/>
        <rFont val="Calibri"/>
        <family val="2"/>
        <scheme val="minor"/>
      </rPr>
      <t xml:space="preserve"> - Monticello's Old Train Depot to CTH-W</t>
    </r>
  </si>
  <si>
    <t>Connecting Route - CTH-W to Hughes Rd.</t>
  </si>
  <si>
    <t>Connecting Route - Ice Age Ln. to Bourbon Rd.</t>
  </si>
  <si>
    <r>
      <rPr>
        <b/>
        <sz val="11"/>
        <color indexed="8"/>
        <rFont val="Calibri"/>
        <family val="2"/>
      </rPr>
      <t>Cross Plains Segment</t>
    </r>
    <r>
      <rPr>
        <sz val="11"/>
        <color theme="1"/>
        <rFont val="Calibri"/>
        <family val="2"/>
        <scheme val="minor"/>
      </rPr>
      <t xml:space="preserve"> - Bourbon Rd. to Hickory Hill St. </t>
    </r>
  </si>
  <si>
    <t xml:space="preserve">Connecting Route - Hickory Hill St. to Scheele Rd. </t>
  </si>
  <si>
    <t>Connecting Route - Table Bluff Rd. to STH-19</t>
  </si>
  <si>
    <t xml:space="preserve">Connecting Route - Strangeway Ave. to Bilkey Rd.
[add 0.7 miles if continuing from the Lodi School Complex]
</t>
  </si>
  <si>
    <r>
      <rPr>
        <b/>
        <sz val="11"/>
        <color indexed="8"/>
        <rFont val="Calibri"/>
        <family val="2"/>
      </rPr>
      <t>Devil’s Lake Segment</t>
    </r>
    <r>
      <rPr>
        <sz val="11"/>
        <color theme="1"/>
        <rFont val="Calibri"/>
        <family val="2"/>
        <scheme val="minor"/>
      </rPr>
      <t xml:space="preserve"> - STH-113 southern Trail access to STH-113 northern Trail access</t>
    </r>
  </si>
  <si>
    <t>Connecting Route - Fox River Rd. at CTH-F (Columbia/Marquette county line) to John Muir Memorial County Park</t>
  </si>
  <si>
    <r>
      <rPr>
        <b/>
        <sz val="11"/>
        <color indexed="8"/>
        <rFont val="Calibri"/>
        <family val="2"/>
      </rPr>
      <t>John Muir Park Segment</t>
    </r>
    <r>
      <rPr>
        <sz val="11"/>
        <color theme="1"/>
        <rFont val="Calibri"/>
        <family val="2"/>
        <scheme val="minor"/>
      </rPr>
      <t xml:space="preserve"> - Within John Muir Memorial County Park on CTH-F</t>
    </r>
  </si>
  <si>
    <r>
      <t xml:space="preserve">Connecting Route* - S. Pleasant Rd. at 4th Rd.(Marquette/Waushara county line) to CTH-CC at 4th Ave.  </t>
    </r>
    <r>
      <rPr>
        <i/>
        <sz val="10"/>
        <color rgb="FFFF0000"/>
        <rFont val="Calibri"/>
        <family val="2"/>
      </rPr>
      <t>Route change 4/2015</t>
    </r>
  </si>
  <si>
    <r>
      <t xml:space="preserve">Connecting Route* –  4th Ave. at CTH-CC to IAT at the blue-blazed trail t-intersection (WS1) to 
[add 0.4 miles if continuing to I-39 wayside]  </t>
    </r>
    <r>
      <rPr>
        <i/>
        <sz val="10"/>
        <color rgb="FFFF0000"/>
        <rFont val="Calibri"/>
        <family val="2"/>
        <scheme val="minor"/>
      </rPr>
      <t>Route change 4/2015</t>
    </r>
  </si>
  <si>
    <r>
      <rPr>
        <b/>
        <sz val="11"/>
        <color indexed="8"/>
        <rFont val="Calibri"/>
        <family val="2"/>
      </rPr>
      <t>Chaffee Creek Segmen</t>
    </r>
    <r>
      <rPr>
        <b/>
        <sz val="11"/>
        <color theme="1"/>
        <rFont val="Calibri"/>
        <family val="2"/>
        <scheme val="minor"/>
      </rPr>
      <t>t</t>
    </r>
    <r>
      <rPr>
        <sz val="11"/>
        <color theme="1"/>
        <rFont val="Calibri"/>
        <family val="2"/>
        <scheme val="minor"/>
      </rPr>
      <t xml:space="preserve"> - I-39 southbound wayside to Czech Ave. </t>
    </r>
  </si>
  <si>
    <t xml:space="preserve">Connecting Route - Buttercup Dr. to Bow String Dr. </t>
  </si>
  <si>
    <t>Connecting Route - 9th Ln. to Beechnut Dr.</t>
  </si>
  <si>
    <t>Connecting Route - CTH-O to Heffron Rd. (Waushara/Portage county line)</t>
  </si>
  <si>
    <r>
      <rPr>
        <b/>
        <sz val="11"/>
        <color indexed="8"/>
        <rFont val="Calibri"/>
        <family val="2"/>
      </rPr>
      <t>Emmons Creek Segment</t>
    </r>
    <r>
      <rPr>
        <sz val="11"/>
        <color theme="1"/>
        <rFont val="Calibri"/>
        <family val="2"/>
        <scheme val="minor"/>
      </rPr>
      <t xml:space="preserve">  - 2nd Ave. to Emmons Creek Rd. </t>
    </r>
  </si>
  <si>
    <r>
      <rPr>
        <b/>
        <sz val="11"/>
        <color indexed="8"/>
        <rFont val="Calibri"/>
        <family val="2"/>
      </rPr>
      <t>New Hope–Iola Ski Hill Segment</t>
    </r>
    <r>
      <rPr>
        <sz val="11"/>
        <color theme="1"/>
        <rFont val="Calibri"/>
        <family val="2"/>
        <scheme val="minor"/>
      </rPr>
      <t xml:space="preserve"> - CTH-MM at Iola Winter Sports Club to Sunset Lake Rd.</t>
    </r>
    <r>
      <rPr>
        <i/>
        <sz val="11"/>
        <color indexed="8"/>
        <rFont val="Calibri"/>
        <family val="2"/>
      </rPr>
      <t xml:space="preserve">
CR 1.0 mile on Stoltenberg Rd., CTH-M and CTH-T</t>
    </r>
  </si>
  <si>
    <r>
      <rPr>
        <b/>
        <sz val="11"/>
        <color indexed="8"/>
        <rFont val="Calibri"/>
        <family val="2"/>
      </rPr>
      <t>Plover River Segment</t>
    </r>
    <r>
      <rPr>
        <sz val="11"/>
        <color theme="1"/>
        <rFont val="Calibri"/>
        <family val="2"/>
        <scheme val="minor"/>
      </rPr>
      <t xml:space="preserve"> - Sportsman Dr. to CTH-HH (Marathon/Langlade county line)</t>
    </r>
  </si>
  <si>
    <t>Connecting Route - Horn Lake Rd. to STH-107</t>
  </si>
  <si>
    <r>
      <rPr>
        <b/>
        <sz val="11"/>
        <color indexed="8"/>
        <rFont val="Calibri"/>
        <family val="2"/>
      </rPr>
      <t>Averill–Kelly Creek Wilderness Segment</t>
    </r>
    <r>
      <rPr>
        <sz val="11"/>
        <color theme="1"/>
        <rFont val="Calibri"/>
        <family val="2"/>
        <scheme val="minor"/>
      </rPr>
      <t xml:space="preserve"> - Burma Rd. to CTH-E</t>
    </r>
  </si>
  <si>
    <t>Connecting Route - Along STH-13</t>
  </si>
  <si>
    <t>Connecting Route - Fisher Creek Rd. to Shady Dr.</t>
  </si>
  <si>
    <r>
      <rPr>
        <b/>
        <sz val="11"/>
        <color indexed="8"/>
        <rFont val="Calibri"/>
        <family val="2"/>
      </rPr>
      <t>Mondeaux Esker Segment</t>
    </r>
    <r>
      <rPr>
        <sz val="11"/>
        <color theme="1"/>
        <rFont val="Calibri"/>
        <family val="2"/>
        <scheme val="minor"/>
      </rPr>
      <t xml:space="preserve"> - Shady Dr. to CTH-E</t>
    </r>
  </si>
  <si>
    <t>Connecting Route - CTH-H to CTH-Z</t>
  </si>
  <si>
    <r>
      <rPr>
        <b/>
        <sz val="11"/>
        <color indexed="8"/>
        <rFont val="Calibri"/>
        <family val="2"/>
      </rPr>
      <t>Northern Blue Hills Segment*</t>
    </r>
    <r>
      <rPr>
        <sz val="11"/>
        <color theme="1"/>
        <rFont val="Calibri"/>
        <family val="2"/>
        <scheme val="minor"/>
      </rPr>
      <t xml:space="preserve"> - CTH-F southern Trail access to Bucks Lake Rd. at CTH-F             </t>
    </r>
    <r>
      <rPr>
        <sz val="10"/>
        <color rgb="FFFF0000"/>
        <rFont val="Calibri"/>
        <family val="2"/>
        <scheme val="minor"/>
      </rPr>
      <t>MSC project 6/2014 = NEW TRAIL</t>
    </r>
  </si>
  <si>
    <r>
      <t xml:space="preserve">Hemlock Creek Segment* - </t>
    </r>
    <r>
      <rPr>
        <sz val="11"/>
        <color theme="1"/>
        <rFont val="Calibri"/>
        <family val="2"/>
        <scheme val="minor"/>
      </rPr>
      <t>Bucks Lake Rd. at CTH-F to Finohorn Rd. (28th 11/16 St.)</t>
    </r>
    <r>
      <rPr>
        <sz val="10"/>
        <color theme="1"/>
        <rFont val="Calibri"/>
        <family val="2"/>
        <scheme val="minor"/>
      </rPr>
      <t xml:space="preserve">                                                                </t>
    </r>
    <r>
      <rPr>
        <sz val="10"/>
        <color rgb="FFFF0000"/>
        <rFont val="Calibri"/>
        <family val="2"/>
        <scheme val="minor"/>
      </rPr>
      <t>MSC project 6/2014 = NEW TRAIL</t>
    </r>
  </si>
  <si>
    <t>Mirror Lake State Park - Off-road exploring opportunity: Shady Lane Rd. to Mirror Lake Rd. Additional trail hiking opportunities north on Mirror Lake Rd. within the State Park</t>
  </si>
  <si>
    <t>Connecting Route - Mirror Lake Rd. to CTH-H</t>
  </si>
  <si>
    <t>Dell Creek SWA - Off-road exploring opportunity: several properties along Dellwood Rd., Simpson Rd. and CTH-H</t>
  </si>
  <si>
    <t>Connecting Route -  CTH-H to Old Hwy 12 at Lage Rd.</t>
  </si>
  <si>
    <t>Hulbert Creek SFA - Off-road exploring opportunity: Oak Hill Rd. to Old Hwy 12</t>
  </si>
  <si>
    <t>Connecting Route - Old Hwy 12 to USH-12 &amp; STH-16 at W. Curry Rd.</t>
  </si>
  <si>
    <t>Connecting Route - STH-82 at CTH-Z (Adams/Juneau county line) to 14th Dr. DNR parking area</t>
  </si>
  <si>
    <t xml:space="preserve">Connecting Route - 14th Dr. DNR parking area to Main St. (STH-13) at W. North St. in Friendship &amp; Adams </t>
  </si>
  <si>
    <t>Connecting Route - Main St. (STH-13) at W. North St. in Friendship &amp; Adams to Roche-A-Cri State Park Winter/Prairie parking on Czech Ave.</t>
  </si>
  <si>
    <t xml:space="preserve">52f •51f </t>
  </si>
  <si>
    <t>53f • 52f</t>
  </si>
  <si>
    <t>51f • 50f</t>
  </si>
  <si>
    <t>Connecting Route - Plummer Rd. (Round Lake Rd.) to Old 14 Rd. (Bass Lake Rd.)</t>
  </si>
  <si>
    <t xml:space="preserve">Jefferson &amp; Walworth Counties
25.2 miles
</t>
  </si>
  <si>
    <t xml:space="preserve">Chaffee Creek SFA - Off-road exploring opportunity: 4th Ave. to Czech Ave. DNR parking area </t>
  </si>
  <si>
    <t>Western branch route</t>
  </si>
  <si>
    <t>Miles to western  terminus</t>
  </si>
  <si>
    <t>Quincy Bluff SNA - Off-road exploring opportunity: 14th Ct. DNR parking area to 14th Dr. ~5 miles</t>
  </si>
  <si>
    <t>Rocky Arbor State Park - Off-road exploring opportunity: Rocky Arbor SP entrance on USH-12 &amp; STH-16 to USH-12 &amp; STH-16 at W. Curry Rd. ~ 1+ miles</t>
  </si>
  <si>
    <r>
      <t xml:space="preserve">IATA Atlas Maps </t>
    </r>
    <r>
      <rPr>
        <sz val="12"/>
        <color indexed="8"/>
        <rFont val="Calibri"/>
        <family val="2"/>
      </rPr>
      <t>or DeLorme Maps</t>
    </r>
  </si>
  <si>
    <t>Connecting Route - CTH-F southern trail access to CTH-F at Yuker Rd.</t>
  </si>
  <si>
    <r>
      <t>Bear Lake Segment -</t>
    </r>
    <r>
      <rPr>
        <sz val="11"/>
        <color indexed="8"/>
        <rFont val="Calibri"/>
        <family val="2"/>
      </rPr>
      <t xml:space="preserve"> 16th St.</t>
    </r>
    <r>
      <rPr>
        <sz val="11"/>
        <color theme="1"/>
        <rFont val="Calibri"/>
        <family val="2"/>
        <scheme val="minor"/>
      </rPr>
      <t xml:space="preserve"> (CTH-VV) to 30th Ave.</t>
    </r>
  </si>
  <si>
    <t>Connecting Route - CTH-SS to 16th St. (CTH-VV)</t>
  </si>
  <si>
    <r>
      <t xml:space="preserve">Bear Lake Segment - </t>
    </r>
    <r>
      <rPr>
        <sz val="11"/>
        <color indexed="8"/>
        <rFont val="Calibri"/>
        <family val="2"/>
      </rPr>
      <t>30th Ave. to 16th St.</t>
    </r>
    <r>
      <rPr>
        <sz val="11"/>
        <color theme="1"/>
        <rFont val="Calibri"/>
        <family val="2"/>
        <scheme val="minor"/>
      </rPr>
      <t xml:space="preserve">(CTH-VV) </t>
    </r>
  </si>
  <si>
    <t>Connecting Route - 216th St.(CTH-VV) to CTH-SS</t>
  </si>
  <si>
    <t>Western Branch of the Bifurcation</t>
  </si>
  <si>
    <t>Atlas or Delorme 2011 Map</t>
  </si>
  <si>
    <t xml:space="preserve">Western branch of the Bifurcation </t>
  </si>
  <si>
    <t>Connecting Route -  Devil's Lake State Park exit road near the North Shore picnic area to Effinger Rd.</t>
  </si>
  <si>
    <r>
      <rPr>
        <b/>
        <sz val="11"/>
        <rFont val="Calibri"/>
        <family val="2"/>
        <scheme val="minor"/>
      </rPr>
      <t>Ice Age Trail bifurcation</t>
    </r>
    <r>
      <rPr>
        <sz val="11"/>
        <rFont val="Calibri"/>
        <family val="2"/>
        <scheme val="minor"/>
      </rPr>
      <t xml:space="preserve"> - Devils Lake State Park exit road near the North Shore picnic area. The eastern branch continues below. The western branch  is listed separately.</t>
    </r>
  </si>
  <si>
    <t>Connecting Route - Oak Rd. &amp; Sherry Rd. to CTH-HH (Langlade/Marathon county line)</t>
  </si>
  <si>
    <r>
      <rPr>
        <b/>
        <sz val="11"/>
        <rFont val="Calibri"/>
        <family val="2"/>
      </rPr>
      <t>Verona Segment</t>
    </r>
    <r>
      <rPr>
        <sz val="11"/>
        <rFont val="Calibri"/>
        <family val="2"/>
        <scheme val="minor"/>
      </rPr>
      <t xml:space="preserve"> - Ice Age Junction parking area at CTH-PD (McKee Rd.) to Prairie Moraine County Park at Wesner Rd. </t>
    </r>
  </si>
  <si>
    <r>
      <rPr>
        <b/>
        <sz val="11"/>
        <color indexed="8"/>
        <rFont val="Calibri"/>
        <family val="2"/>
      </rPr>
      <t>Southern Blue Hills Segment*</t>
    </r>
    <r>
      <rPr>
        <sz val="11"/>
        <color theme="1"/>
        <rFont val="Calibri"/>
        <family val="2"/>
        <scheme val="minor"/>
      </rPr>
      <t xml:space="preserve"> - CTH-F at Yuker Rd. to Old 14 Rd. (Bass Lake Rd.)                                  </t>
    </r>
  </si>
  <si>
    <r>
      <t>Highland Lakes Eastern Segment -</t>
    </r>
    <r>
      <rPr>
        <sz val="11"/>
        <color theme="1"/>
        <rFont val="Calibri"/>
        <family val="2"/>
        <scheme val="minor"/>
      </rPr>
      <t xml:space="preserve"> Forest Rd. to USH-45 &amp; STH-47 </t>
    </r>
  </si>
  <si>
    <r>
      <rPr>
        <b/>
        <sz val="11"/>
        <color indexed="8"/>
        <rFont val="Calibri"/>
        <family val="2"/>
      </rPr>
      <t>Old Railroad Segment</t>
    </r>
    <r>
      <rPr>
        <sz val="11"/>
        <color theme="1"/>
        <rFont val="Calibri"/>
        <family val="2"/>
        <scheme val="minor"/>
      </rPr>
      <t xml:space="preserve"> - USH-45 &amp; STH-47 to CTH-A</t>
    </r>
  </si>
  <si>
    <r>
      <rPr>
        <b/>
        <sz val="11"/>
        <color indexed="8"/>
        <rFont val="Calibri"/>
        <family val="2"/>
      </rPr>
      <t>Kettlebowl Segment</t>
    </r>
    <r>
      <rPr>
        <sz val="11"/>
        <color theme="1"/>
        <rFont val="Calibri"/>
        <family val="2"/>
        <scheme val="minor"/>
      </rPr>
      <t xml:space="preserve"> - STH-52 to  Oak Rd. &amp; Sherry Rd.</t>
    </r>
  </si>
  <si>
    <r>
      <rPr>
        <b/>
        <sz val="11"/>
        <color theme="1"/>
        <rFont val="Calibri"/>
        <family val="2"/>
        <scheme val="minor"/>
      </rPr>
      <t xml:space="preserve">Hartman Creek Segment* </t>
    </r>
    <r>
      <rPr>
        <sz val="11"/>
        <color theme="1"/>
        <rFont val="Calibri"/>
        <family val="2"/>
        <scheme val="minor"/>
      </rPr>
      <t xml:space="preserve">- STH-54 to Emmons Creek Rd. </t>
    </r>
    <r>
      <rPr>
        <sz val="10"/>
        <color rgb="FFFF0000"/>
        <rFont val="Calibri"/>
        <family val="2"/>
        <scheme val="minor"/>
      </rPr>
      <t>MSC project 2015 = Reroute 2015</t>
    </r>
  </si>
  <si>
    <r>
      <t xml:space="preserve">Connecting Route* - Hillview Rd. to CTH-B  </t>
    </r>
    <r>
      <rPr>
        <i/>
        <sz val="10"/>
        <color rgb="FFFF0000"/>
        <rFont val="Calibri"/>
        <family val="2"/>
      </rPr>
      <t>Route change 8/2014</t>
    </r>
  </si>
  <si>
    <r>
      <t xml:space="preserve">Connecting Route* - Hathaway Dr. access road to CTH-M </t>
    </r>
    <r>
      <rPr>
        <i/>
        <sz val="10"/>
        <color rgb="FFFF0000"/>
        <rFont val="Calibri"/>
        <family val="2"/>
      </rPr>
      <t>Route change 4/2015</t>
    </r>
  </si>
  <si>
    <r>
      <rPr>
        <b/>
        <sz val="11"/>
        <color indexed="8"/>
        <rFont val="Calibri"/>
        <family val="2"/>
      </rPr>
      <t xml:space="preserve">Blueberry Segment </t>
    </r>
    <r>
      <rPr>
        <sz val="11"/>
        <color indexed="8"/>
        <rFont val="Calibri"/>
        <family val="2"/>
      </rPr>
      <t xml:space="preserve">- Featherstone Rd. at Loch Lomond Blvd. (28 3/4 St.) to Balsam Lake Rd. </t>
    </r>
  </si>
  <si>
    <r>
      <t xml:space="preserve">Indian Creek Segment - </t>
    </r>
    <r>
      <rPr>
        <sz val="11"/>
        <color indexed="8"/>
        <rFont val="Calibri"/>
        <family val="2"/>
      </rPr>
      <t>15th St. (CTH-E) to 50th St. (CTH-O)</t>
    </r>
    <r>
      <rPr>
        <sz val="10"/>
        <color indexed="8"/>
        <rFont val="Calibri"/>
        <family val="2"/>
      </rPr>
      <t xml:space="preserve"> </t>
    </r>
  </si>
  <si>
    <t>Connecting Route - 267th Ave. (Oak Ln.) to Round Lake Rd.</t>
  </si>
  <si>
    <r>
      <t xml:space="preserve">Chippewa Moraine Segment - </t>
    </r>
    <r>
      <rPr>
        <sz val="11"/>
        <color theme="1"/>
        <rFont val="Calibri"/>
        <family val="2"/>
        <scheme val="minor"/>
      </rPr>
      <t>167th St. (Plummer Lake Rd.) to 267th Ave. (Oak Ln.)</t>
    </r>
  </si>
  <si>
    <r>
      <t xml:space="preserve">Harwood Lakes Segment*- </t>
    </r>
    <r>
      <rPr>
        <sz val="11"/>
        <color theme="1"/>
        <rFont val="Calibri"/>
        <family val="2"/>
        <scheme val="minor"/>
      </rPr>
      <t>CTH-E to 167th St. (Plummer Lake Rd.)</t>
    </r>
    <r>
      <rPr>
        <sz val="10"/>
        <color rgb="FFFF0000"/>
        <rFont val="Calibri"/>
        <family val="2"/>
        <scheme val="minor"/>
      </rPr>
      <t xml:space="preserve">                                                       MSC project 9/2014, Trail re-route</t>
    </r>
  </si>
  <si>
    <t>Connecting Route - 245th Ave. (Moonridge Trail)  to CTH-E</t>
  </si>
  <si>
    <r>
      <rPr>
        <b/>
        <sz val="11"/>
        <color indexed="8"/>
        <rFont val="Calibri"/>
        <family val="2"/>
      </rPr>
      <t>Camp 27 Segment</t>
    </r>
    <r>
      <rPr>
        <sz val="11"/>
        <color theme="1"/>
        <rFont val="Calibri"/>
        <family val="2"/>
        <scheme val="minor"/>
      </rPr>
      <t xml:space="preserve">  -  Conservation Ave. to Tower Rd.</t>
    </r>
  </si>
  <si>
    <r>
      <rPr>
        <b/>
        <sz val="11"/>
        <color indexed="8"/>
        <rFont val="Calibri"/>
        <family val="2"/>
      </rPr>
      <t>Old Railroad Segment</t>
    </r>
    <r>
      <rPr>
        <sz val="11"/>
        <color theme="1"/>
        <rFont val="Calibri"/>
        <family val="2"/>
        <scheme val="minor"/>
      </rPr>
      <t xml:space="preserve"> -CTH-A to USH-45 &amp; STH-47 </t>
    </r>
  </si>
  <si>
    <r>
      <t>Highland Lakes Eastern Segment -</t>
    </r>
    <r>
      <rPr>
        <sz val="11"/>
        <color theme="1"/>
        <rFont val="Calibri"/>
        <family val="2"/>
        <scheme val="minor"/>
      </rPr>
      <t xml:space="preserve"> USH-45 &amp; STH-47 to Forest Rd.</t>
    </r>
  </si>
  <si>
    <r>
      <rPr>
        <b/>
        <sz val="11"/>
        <color indexed="8"/>
        <rFont val="Calibri"/>
        <family val="2"/>
      </rPr>
      <t>Kettlebowl Segment</t>
    </r>
    <r>
      <rPr>
        <sz val="11"/>
        <color theme="1"/>
        <rFont val="Calibri"/>
        <family val="2"/>
        <scheme val="minor"/>
      </rPr>
      <t xml:space="preserve"> - Oak Rd. &amp; Sherry Rd. to STH-52 </t>
    </r>
  </si>
  <si>
    <t>Connecting Route - CTH-HH (Marathon/Langlade county line) to Oak Rd. &amp; Sherry Rd.</t>
  </si>
  <si>
    <r>
      <t xml:space="preserve">Hartman Creek Segment* - </t>
    </r>
    <r>
      <rPr>
        <sz val="11"/>
        <color theme="1"/>
        <rFont val="Calibri"/>
        <family val="2"/>
        <scheme val="minor"/>
      </rPr>
      <t>Emmons Creek Rd. to STH-54</t>
    </r>
    <r>
      <rPr>
        <b/>
        <sz val="11"/>
        <color theme="1"/>
        <rFont val="Calibri"/>
        <family val="2"/>
        <scheme val="minor"/>
      </rPr>
      <t xml:space="preserve">  </t>
    </r>
    <r>
      <rPr>
        <sz val="10"/>
        <color rgb="FFFF0000"/>
        <rFont val="Calibri"/>
        <family val="2"/>
        <scheme val="minor"/>
      </rPr>
      <t>MSC project 2015 = Reroute 2015</t>
    </r>
  </si>
  <si>
    <r>
      <t xml:space="preserve">Connecting Route* - CTH-CC at 4th Ave. to 4th Rd. at S. Pleasant Rd. (just south of Waushara/Marquette county line) </t>
    </r>
    <r>
      <rPr>
        <i/>
        <sz val="10"/>
        <color rgb="FFFF0000"/>
        <rFont val="Calibri"/>
        <family val="2"/>
      </rPr>
      <t>Route change 4/2015</t>
    </r>
  </si>
  <si>
    <r>
      <t xml:space="preserve">Connecting Route* - 4th Rd. at S. Pleasant Rd. (just south of Waushara/Marquette county line) to John Muir Memorial County Park  </t>
    </r>
    <r>
      <rPr>
        <i/>
        <sz val="10"/>
        <color rgb="FFFF0000"/>
        <rFont val="Calibri"/>
        <family val="2"/>
      </rPr>
      <t xml:space="preserve">Route change 4/2015 </t>
    </r>
    <r>
      <rPr>
        <i/>
        <sz val="10"/>
        <rFont val="Calibri"/>
        <family val="2"/>
      </rPr>
      <t xml:space="preserve">            </t>
    </r>
    <r>
      <rPr>
        <i/>
        <sz val="11"/>
        <rFont val="Calibri"/>
        <family val="2"/>
      </rPr>
      <t xml:space="preserve">                                                                                        </t>
    </r>
  </si>
  <si>
    <r>
      <t>Connecting Route* - John Muir Memorial County Park to S. Pleasant Rd. on 4th Rd. (Marquette/Waushara county line)</t>
    </r>
    <r>
      <rPr>
        <i/>
        <sz val="10"/>
        <color indexed="8"/>
        <rFont val="Calibri"/>
        <family val="2"/>
      </rPr>
      <t xml:space="preserve"> </t>
    </r>
    <r>
      <rPr>
        <i/>
        <sz val="10"/>
        <color rgb="FFFF0000"/>
        <rFont val="Calibri"/>
        <family val="2"/>
      </rPr>
      <t xml:space="preserve">Route change 4/2015 </t>
    </r>
  </si>
  <si>
    <r>
      <rPr>
        <b/>
        <sz val="11"/>
        <rFont val="Calibri"/>
        <family val="2"/>
      </rPr>
      <t>Lodi Marsh Segment*</t>
    </r>
    <r>
      <rPr>
        <sz val="11"/>
        <rFont val="Calibri"/>
        <family val="2"/>
        <scheme val="minor"/>
      </rPr>
      <t xml:space="preserve"> - Lodi-Springfield Rd. (Robertson Trailhead) to field road at Lodi-Springfield Rd. </t>
    </r>
    <r>
      <rPr>
        <i/>
        <sz val="11"/>
        <rFont val="Calibri"/>
        <family val="2"/>
        <scheme val="minor"/>
      </rPr>
      <t xml:space="preserve"> </t>
    </r>
    <r>
      <rPr>
        <i/>
        <sz val="10"/>
        <color rgb="FFFF0000"/>
        <rFont val="Calibri"/>
        <family val="2"/>
        <scheme val="minor"/>
      </rPr>
      <t>Route change 4/2015</t>
    </r>
  </si>
  <si>
    <r>
      <t xml:space="preserve">Connecting Route* - Ballweg Rd. to Lodi-Springfield Rd. at field road                                                                                      </t>
    </r>
    <r>
      <rPr>
        <i/>
        <sz val="10"/>
        <color rgb="FFFF0000"/>
        <rFont val="Calibri"/>
        <family val="2"/>
      </rPr>
      <t>Route change 10/14</t>
    </r>
  </si>
  <si>
    <r>
      <rPr>
        <b/>
        <sz val="11"/>
        <color indexed="8"/>
        <rFont val="Calibri"/>
        <family val="2"/>
      </rPr>
      <t>Mecan River Segmen</t>
    </r>
    <r>
      <rPr>
        <sz val="11"/>
        <color theme="1"/>
        <rFont val="Calibri"/>
        <family val="2"/>
        <scheme val="minor"/>
      </rPr>
      <t>t* -</t>
    </r>
    <r>
      <rPr>
        <sz val="11"/>
        <color rgb="FFFF0000"/>
        <rFont val="Calibri"/>
        <family val="2"/>
        <scheme val="minor"/>
      </rPr>
      <t xml:space="preserve"> new</t>
    </r>
    <r>
      <rPr>
        <sz val="11"/>
        <color theme="1"/>
        <rFont val="Calibri"/>
        <family val="2"/>
        <scheme val="minor"/>
      </rPr>
      <t xml:space="preserve"> </t>
    </r>
    <r>
      <rPr>
        <b/>
        <sz val="11"/>
        <rFont val="Calibri"/>
        <family val="2"/>
        <scheme val="minor"/>
      </rPr>
      <t>Cumberland Ave</t>
    </r>
    <r>
      <rPr>
        <sz val="11"/>
        <color theme="1"/>
        <rFont val="Calibri"/>
        <family val="2"/>
        <scheme val="minor"/>
      </rPr>
      <t xml:space="preserve">. to STH-21 to Buttercup Dr.  </t>
    </r>
    <r>
      <rPr>
        <sz val="11"/>
        <color rgb="FFFF0000"/>
        <rFont val="Calibri"/>
        <family val="2"/>
        <scheme val="minor"/>
      </rPr>
      <t xml:space="preserve">                </t>
    </r>
    <r>
      <rPr>
        <i/>
        <sz val="11"/>
        <color rgb="FFFF0000"/>
        <rFont val="Calibri"/>
        <family val="2"/>
        <scheme val="minor"/>
      </rPr>
      <t xml:space="preserve">                                                                          </t>
    </r>
    <r>
      <rPr>
        <i/>
        <sz val="11"/>
        <rFont val="Calibri"/>
        <family val="2"/>
        <scheme val="minor"/>
      </rPr>
      <t xml:space="preserve">CR 0.4 on 9th Ave.  </t>
    </r>
    <r>
      <rPr>
        <sz val="10"/>
        <color rgb="FFFF0000"/>
        <rFont val="Calibri"/>
        <family val="2"/>
        <scheme val="minor"/>
      </rPr>
      <t xml:space="preserve">New Trail 6/2014 </t>
    </r>
  </si>
  <si>
    <r>
      <rPr>
        <b/>
        <sz val="11"/>
        <color indexed="8"/>
        <rFont val="Calibri"/>
        <family val="2"/>
      </rPr>
      <t>Lodi Marsh Segment*</t>
    </r>
    <r>
      <rPr>
        <sz val="11"/>
        <color theme="1"/>
        <rFont val="Calibri"/>
        <family val="2"/>
        <scheme val="minor"/>
      </rPr>
      <t xml:space="preserve"> - field road on Lodi-Springfield Rd. to Lodi-Springfield Rd. (Robertson Trailhead)  </t>
    </r>
    <r>
      <rPr>
        <i/>
        <sz val="10"/>
        <color rgb="FFFF0000"/>
        <rFont val="Calibri"/>
        <family val="2"/>
        <scheme val="minor"/>
      </rPr>
      <t>Route change 4/2015</t>
    </r>
  </si>
  <si>
    <r>
      <rPr>
        <b/>
        <sz val="11"/>
        <color indexed="8"/>
        <rFont val="Calibri"/>
        <family val="2"/>
      </rPr>
      <t xml:space="preserve">Madison Segment </t>
    </r>
    <r>
      <rPr>
        <sz val="11"/>
        <color theme="1"/>
        <rFont val="Calibri"/>
        <family val="2"/>
        <scheme val="minor"/>
      </rPr>
      <t>- Ice Age Junction parking rea at CTH-PD (McKee Rd.) to Woods Rd.</t>
    </r>
  </si>
  <si>
    <r>
      <rPr>
        <b/>
        <sz val="11"/>
        <color indexed="8"/>
        <rFont val="Calibri"/>
        <family val="2"/>
      </rPr>
      <t>Verona Segment</t>
    </r>
    <r>
      <rPr>
        <sz val="11"/>
        <color theme="1"/>
        <rFont val="Calibri"/>
        <family val="2"/>
        <scheme val="minor"/>
      </rPr>
      <t xml:space="preserve"> - Prairie Moraine County Park at Wesner Rd. to Ice Age Junction parking area at CTH-PD (McKee Rd.)</t>
    </r>
  </si>
  <si>
    <r>
      <rPr>
        <b/>
        <sz val="11"/>
        <color indexed="8"/>
        <rFont val="Calibri"/>
        <family val="2"/>
      </rPr>
      <t>Loew Lake Segment</t>
    </r>
    <r>
      <rPr>
        <sz val="11"/>
        <color indexed="8"/>
        <rFont val="Calibri"/>
        <family val="2"/>
      </rPr>
      <t xml:space="preserve"> - CTH-Q (Waukesha/Washington county line) to Emerald Dr. northern Trail access  </t>
    </r>
    <r>
      <rPr>
        <i/>
        <sz val="11"/>
        <color indexed="8"/>
        <rFont val="Calibri"/>
        <family val="2"/>
      </rPr>
      <t>CR 0.5 miles on Emerald Dr.</t>
    </r>
  </si>
  <si>
    <r>
      <rPr>
        <b/>
        <sz val="11"/>
        <color indexed="8"/>
        <rFont val="Calibri"/>
        <family val="2"/>
      </rPr>
      <t>Loew Lake Segment</t>
    </r>
    <r>
      <rPr>
        <sz val="11"/>
        <color indexed="8"/>
        <rFont val="Calibri"/>
        <family val="2"/>
      </rPr>
      <t xml:space="preserve"> - Emerald Dr. northern Trail access to CTH-Q (Washington/Waukesha county line) </t>
    </r>
    <r>
      <rPr>
        <i/>
        <sz val="11"/>
        <color indexed="8"/>
        <rFont val="Calibri"/>
        <family val="2"/>
      </rPr>
      <t>CR 0.5 miles on Emerald Dr.</t>
    </r>
  </si>
  <si>
    <r>
      <t xml:space="preserve">West Bend Segment - </t>
    </r>
    <r>
      <rPr>
        <sz val="11"/>
        <color indexed="8"/>
        <rFont val="Calibri"/>
        <family val="2"/>
      </rPr>
      <t xml:space="preserve">Paradise Dr. to </t>
    </r>
    <r>
      <rPr>
        <sz val="11"/>
        <color theme="1"/>
        <rFont val="Calibri"/>
        <family val="2"/>
        <scheme val="minor"/>
      </rPr>
      <t xml:space="preserve">CTH-D </t>
    </r>
  </si>
  <si>
    <r>
      <t xml:space="preserve">Connecting Route* - CTH-B to Hillview Rd.  </t>
    </r>
    <r>
      <rPr>
        <i/>
        <sz val="10"/>
        <color rgb="FFFF0000"/>
        <rFont val="Calibri"/>
        <family val="2"/>
      </rPr>
      <t>Route change 8/2014</t>
    </r>
  </si>
  <si>
    <r>
      <t xml:space="preserve">Connecting Route* - Rockledge Rd. to Princl Rd. </t>
    </r>
    <r>
      <rPr>
        <i/>
        <sz val="10"/>
        <color rgb="FFFF0000"/>
        <rFont val="Calibri"/>
        <family val="2"/>
      </rPr>
      <t>Route change 8/2014</t>
    </r>
  </si>
  <si>
    <r>
      <t xml:space="preserve">East Twin River Segment* - </t>
    </r>
    <r>
      <rPr>
        <sz val="11"/>
        <color indexed="8"/>
        <rFont val="Calibri"/>
        <family val="2"/>
      </rPr>
      <t>Hillview Rd. t</t>
    </r>
    <r>
      <rPr>
        <b/>
        <sz val="11"/>
        <color indexed="8"/>
        <rFont val="Calibri"/>
        <family val="2"/>
      </rPr>
      <t xml:space="preserve">o </t>
    </r>
    <r>
      <rPr>
        <sz val="11"/>
        <color theme="1"/>
        <rFont val="Calibri"/>
        <family val="2"/>
        <scheme val="minor"/>
      </rPr>
      <t xml:space="preserve">Rockledge Rd. </t>
    </r>
    <r>
      <rPr>
        <b/>
        <sz val="11"/>
        <color rgb="FFFF0000"/>
        <rFont val="Calibri"/>
        <family val="2"/>
        <scheme val="minor"/>
      </rPr>
      <t>OPEN</t>
    </r>
    <r>
      <rPr>
        <sz val="11"/>
        <color rgb="FFFF0000"/>
        <rFont val="Calibri"/>
        <family val="2"/>
        <scheme val="minor"/>
      </rPr>
      <t xml:space="preserve"> </t>
    </r>
    <r>
      <rPr>
        <b/>
        <sz val="11"/>
        <color rgb="FFFF0000"/>
        <rFont val="Calibri"/>
        <family val="2"/>
        <scheme val="minor"/>
      </rPr>
      <t xml:space="preserve">August 2014       </t>
    </r>
    <r>
      <rPr>
        <sz val="11"/>
        <color theme="1"/>
        <rFont val="Calibri"/>
        <family val="2"/>
        <scheme val="minor"/>
      </rPr>
      <t xml:space="preserve">                                                                                                                                                            </t>
    </r>
    <r>
      <rPr>
        <sz val="10"/>
        <color rgb="FFFF0000"/>
        <rFont val="Calibri"/>
        <family val="2"/>
        <scheme val="minor"/>
      </rPr>
      <t>MSC project 8/2014 NEW TRAIL</t>
    </r>
  </si>
  <si>
    <r>
      <t xml:space="preserve">Connecting Route* - Princl Rd. to Rockledge Rd.  </t>
    </r>
    <r>
      <rPr>
        <i/>
        <sz val="10"/>
        <color rgb="FFFF0000"/>
        <rFont val="Calibri"/>
        <family val="2"/>
      </rPr>
      <t>Route change 8/2014</t>
    </r>
  </si>
  <si>
    <r>
      <t xml:space="preserve">East Twin River Segment* - </t>
    </r>
    <r>
      <rPr>
        <sz val="11"/>
        <color theme="1"/>
        <rFont val="Calibri"/>
        <family val="2"/>
        <scheme val="minor"/>
      </rPr>
      <t xml:space="preserve">Rockledge Rd. to Hillview Rd. </t>
    </r>
    <r>
      <rPr>
        <b/>
        <sz val="11"/>
        <color rgb="FFFF0000"/>
        <rFont val="Calibri"/>
        <family val="2"/>
        <scheme val="minor"/>
      </rPr>
      <t>OPEN</t>
    </r>
    <r>
      <rPr>
        <b/>
        <sz val="11"/>
        <color rgb="FFFF0000"/>
        <rFont val="Calibri"/>
        <family val="2"/>
      </rPr>
      <t xml:space="preserve"> </t>
    </r>
    <r>
      <rPr>
        <b/>
        <sz val="11"/>
        <color indexed="10"/>
        <rFont val="Calibri"/>
        <family val="2"/>
      </rPr>
      <t>August 2014</t>
    </r>
    <r>
      <rPr>
        <sz val="10"/>
        <color indexed="10"/>
        <rFont val="Calibri"/>
        <family val="2"/>
      </rPr>
      <t xml:space="preserve">                                                                                                                                                                   MSC project 7/2014 NEW Trail</t>
    </r>
  </si>
  <si>
    <r>
      <t xml:space="preserve">Connecting Route* - CTH-S to Hathaway Dr. access road. </t>
    </r>
    <r>
      <rPr>
        <i/>
        <sz val="10"/>
        <color rgb="FFFF0000"/>
        <rFont val="Calibri"/>
        <family val="2"/>
      </rPr>
      <t>Route change 4/2015</t>
    </r>
  </si>
  <si>
    <t xml:space="preserve">Connecting Route - Roche-A-Cri State Park Winter/Prairie parking on Czech Ave. to 1st Ave. (CTH-CC )(Adams/Waushara county line) </t>
  </si>
  <si>
    <t>Connecting Route - CTH-Z at STH-82 to USH-12 &amp; STH-16 at W. Curry Rd. (near Juneau/Sauk county line)</t>
  </si>
  <si>
    <t>Connecting Route - USH-12 &amp; STH-16 at W. Curry Rd. (near Sauk/Juneau couny line) to  STH-82 at CTH-Z</t>
  </si>
  <si>
    <t>Rocky Arbor State Park - Off-road exploring opportunity: USH-12 &amp; STH-16 at W. Curry Rd. to Rocky Arbor SP entrance on USH-12 &amp; STH-16 ~1+ miles</t>
  </si>
  <si>
    <r>
      <t>Baraboo Segment</t>
    </r>
    <r>
      <rPr>
        <sz val="11"/>
        <color theme="1"/>
        <rFont val="Calibri"/>
        <family val="2"/>
        <scheme val="minor"/>
      </rPr>
      <t xml:space="preserve"> - Effinger Rd. at Manchester St. to UW-Baraboo Sauk County </t>
    </r>
  </si>
  <si>
    <t>Connecting Route - UW-Baraboo Sauk County - Sauk County to Mirror Lake Rd.</t>
  </si>
  <si>
    <r>
      <t xml:space="preserve">Baraboo Segment - </t>
    </r>
    <r>
      <rPr>
        <sz val="11"/>
        <rFont val="Calibri"/>
        <family val="2"/>
        <scheme val="minor"/>
      </rPr>
      <t xml:space="preserve">UW-Baraboo Sauk County to Effinger Rd. at Manchester St. </t>
    </r>
  </si>
  <si>
    <t xml:space="preserve">Connecting Route - Mirror Lake Rd. to UW-Baraboo Sauk County </t>
  </si>
  <si>
    <t>Del. 77, 69</t>
  </si>
  <si>
    <t>Del. 69, 76</t>
  </si>
  <si>
    <r>
      <t xml:space="preserve">Distance    </t>
    </r>
    <r>
      <rPr>
        <i/>
        <sz val="10"/>
        <rFont val="Calibri"/>
        <family val="2"/>
      </rPr>
      <t xml:space="preserve"> (rounded to the nearest 0.1 mile)</t>
    </r>
  </si>
  <si>
    <r>
      <t xml:space="preserve">Hemlock Creek Segment*- </t>
    </r>
    <r>
      <rPr>
        <sz val="11"/>
        <color indexed="8"/>
        <rFont val="Calibri"/>
        <family val="2"/>
      </rPr>
      <t xml:space="preserve">Finohorn Rd. (28th 11/16 St.) to Bucks Lake Rd. at CTH-F </t>
    </r>
    <r>
      <rPr>
        <sz val="10"/>
        <color rgb="FFFF0000"/>
        <rFont val="Calibri"/>
        <family val="2"/>
      </rPr>
      <t>MSC project 6/2014 = NEW Trail</t>
    </r>
  </si>
  <si>
    <r>
      <rPr>
        <b/>
        <sz val="11"/>
        <color indexed="8"/>
        <rFont val="Calibri"/>
        <family val="2"/>
      </rPr>
      <t>Northern Blue Hills Segment*</t>
    </r>
    <r>
      <rPr>
        <sz val="11"/>
        <color theme="1"/>
        <rFont val="Calibri"/>
        <family val="2"/>
        <scheme val="minor"/>
      </rPr>
      <t xml:space="preserve"> - Bucks Lake Rd. at CTH-F to CTH-F southern Trail access. </t>
    </r>
    <r>
      <rPr>
        <sz val="10"/>
        <color rgb="FFFF0000"/>
        <rFont val="Calibri"/>
        <family val="2"/>
        <scheme val="minor"/>
      </rPr>
      <t>MSC project 6/2014=NEW TRAIL</t>
    </r>
  </si>
  <si>
    <r>
      <t xml:space="preserve">Grandfather Falls Segment - STH-107 Grandfather Falls Hydro parking to STH-107 
</t>
    </r>
    <r>
      <rPr>
        <i/>
        <sz val="11"/>
        <rFont val="Calibri"/>
        <family val="2"/>
        <scheme val="minor"/>
      </rPr>
      <t>[The segment's true terminus is east of STH-107 at the Evjue Memorial Forest eastern boundary. Add 1.7 miles for return to STH-107 via the IAT].</t>
    </r>
  </si>
  <si>
    <r>
      <rPr>
        <b/>
        <sz val="11"/>
        <color indexed="8"/>
        <rFont val="Calibri"/>
        <family val="2"/>
      </rPr>
      <t>Mecan River Segmen</t>
    </r>
    <r>
      <rPr>
        <sz val="11"/>
        <color theme="1"/>
        <rFont val="Calibri"/>
        <family val="2"/>
        <scheme val="minor"/>
      </rPr>
      <t>t* - Buttercup Dr. to STH-21</t>
    </r>
    <r>
      <rPr>
        <sz val="10"/>
        <color theme="1"/>
        <rFont val="Calibri"/>
        <family val="2"/>
        <scheme val="minor"/>
      </rPr>
      <t xml:space="preserve"> + </t>
    </r>
    <r>
      <rPr>
        <sz val="10"/>
        <color rgb="FFFF0000"/>
        <rFont val="Calibri"/>
        <family val="2"/>
        <scheme val="minor"/>
      </rPr>
      <t xml:space="preserve">new to </t>
    </r>
    <r>
      <rPr>
        <b/>
        <sz val="10"/>
        <rFont val="Calibri"/>
        <family val="2"/>
        <scheme val="minor"/>
      </rPr>
      <t>Cumberland Ave</t>
    </r>
    <r>
      <rPr>
        <b/>
        <sz val="10"/>
        <color rgb="FFFF0000"/>
        <rFont val="Calibri"/>
        <family val="2"/>
        <scheme val="minor"/>
      </rPr>
      <t xml:space="preserve">.    </t>
    </r>
    <r>
      <rPr>
        <sz val="10"/>
        <color rgb="FFFF0000"/>
        <rFont val="Calibri"/>
        <family val="2"/>
        <scheme val="minor"/>
      </rPr>
      <t xml:space="preserve">                                                                                     </t>
    </r>
    <r>
      <rPr>
        <i/>
        <sz val="11"/>
        <rFont val="Calibri"/>
        <family val="2"/>
        <scheme val="minor"/>
      </rPr>
      <t xml:space="preserve">CR 0.4 on 9th Ave. </t>
    </r>
    <r>
      <rPr>
        <sz val="10"/>
        <color rgb="FFFF0000"/>
        <rFont val="Calibri"/>
        <family val="2"/>
        <scheme val="minor"/>
      </rPr>
      <t xml:space="preserve">New Trail 6/2014 </t>
    </r>
  </si>
  <si>
    <r>
      <rPr>
        <b/>
        <sz val="12"/>
        <rFont val="Calibri"/>
        <family val="2"/>
        <scheme val="minor"/>
      </rPr>
      <t xml:space="preserve">Ice Age Trail bifurcation* </t>
    </r>
    <r>
      <rPr>
        <sz val="11"/>
        <rFont val="Calibri"/>
        <family val="2"/>
        <scheme val="minor"/>
      </rPr>
      <t xml:space="preserve">- CTH-CC at 4th Ave. 
The eastern branch continues below. The western branch is listed separately. </t>
    </r>
    <r>
      <rPr>
        <b/>
        <sz val="11"/>
        <color rgb="FFFF0000"/>
        <rFont val="Calibri"/>
        <family val="2"/>
        <scheme val="minor"/>
      </rPr>
      <t>NEW 4/2015</t>
    </r>
    <r>
      <rPr>
        <sz val="11"/>
        <rFont val="Calibri"/>
        <family val="2"/>
        <scheme val="minor"/>
      </rPr>
      <t xml:space="preserve">
</t>
    </r>
  </si>
  <si>
    <t>Connecting Route - CTH-F (Marquette/Columbia county line) to STH-33 wayside
[add 0.8 miles if continuing to Agency House Rd.]</t>
  </si>
  <si>
    <t>Connecting Route - Effinger Rd. at Mancester St. to Devil's Lake State Park exit rod near the North Shore picnic area</t>
  </si>
  <si>
    <r>
      <rPr>
        <b/>
        <sz val="12"/>
        <rFont val="Calibri"/>
        <family val="2"/>
        <scheme val="minor"/>
      </rPr>
      <t>Ice Age Trail bifurcation</t>
    </r>
    <r>
      <rPr>
        <sz val="11"/>
        <rFont val="Calibri"/>
        <family val="2"/>
        <scheme val="minor"/>
      </rPr>
      <t xml:space="preserve">*- Devil's Lake State Park exit road near the North Shore picnic area. The eastern branch continues above. The western branch is listed separately. </t>
    </r>
    <r>
      <rPr>
        <sz val="11"/>
        <color rgb="FFFF0000"/>
        <rFont val="Calibri"/>
        <family val="2"/>
        <scheme val="minor"/>
      </rPr>
      <t>NEW 4/2015</t>
    </r>
  </si>
  <si>
    <t>Connecting Route - Bilkey Rd. to Strangeway Ave.
[add 0.7 miles if continuing to the Lodi School Complex]</t>
  </si>
  <si>
    <r>
      <t xml:space="preserve">Connecting Route* - Field road at Lodi-Springfield Rd. (Robertson Trailhead) to Ballweg Rd.                                                 </t>
    </r>
    <r>
      <rPr>
        <i/>
        <sz val="10"/>
        <color rgb="FFFF0000"/>
        <rFont val="Calibri"/>
        <family val="2"/>
      </rPr>
      <t>Route change</t>
    </r>
    <r>
      <rPr>
        <i/>
        <sz val="11"/>
        <color rgb="FFFF0000"/>
        <rFont val="Calibri"/>
        <family val="2"/>
      </rPr>
      <t xml:space="preserve"> </t>
    </r>
    <r>
      <rPr>
        <sz val="10"/>
        <color rgb="FFFF0000"/>
        <rFont val="Calibri"/>
        <family val="2"/>
      </rPr>
      <t>MSC project 10/2014</t>
    </r>
  </si>
  <si>
    <r>
      <rPr>
        <b/>
        <sz val="11"/>
        <color indexed="8"/>
        <rFont val="Calibri"/>
        <family val="2"/>
      </rPr>
      <t>Lapham Peak Segment*</t>
    </r>
    <r>
      <rPr>
        <sz val="11"/>
        <color theme="1"/>
        <rFont val="Calibri"/>
        <family val="2"/>
        <scheme val="minor"/>
      </rPr>
      <t xml:space="preserve"> -UW-Waukesha Field Station at Glacial Drumlin State Trail to Cushing Park Rd. </t>
    </r>
    <r>
      <rPr>
        <sz val="10"/>
        <color rgb="FFFF0000"/>
        <rFont val="Calibri"/>
        <family val="2"/>
        <scheme val="minor"/>
      </rPr>
      <t>MSC project 8/2015 Re-route</t>
    </r>
  </si>
  <si>
    <r>
      <rPr>
        <b/>
        <sz val="11"/>
        <color indexed="8"/>
        <rFont val="Calibri"/>
        <family val="2"/>
      </rPr>
      <t>Milwaukee River Segment</t>
    </r>
    <r>
      <rPr>
        <sz val="11"/>
        <color indexed="8"/>
        <rFont val="Calibri"/>
        <family val="2"/>
      </rPr>
      <t xml:space="preserve"> - Eisenbahn State Trail to Kettle Moraine Dr. (Washington/Fond du Lac county line)   </t>
    </r>
    <r>
      <rPr>
        <i/>
        <sz val="11"/>
        <color indexed="8"/>
        <rFont val="Calibri"/>
        <family val="2"/>
      </rPr>
      <t>CR 0.1 miles on CTH-H</t>
    </r>
  </si>
  <si>
    <r>
      <t xml:space="preserve">Milwaukee River Segment - </t>
    </r>
    <r>
      <rPr>
        <sz val="11"/>
        <color theme="1"/>
        <rFont val="Calibri"/>
        <family val="2"/>
        <scheme val="minor"/>
      </rPr>
      <t xml:space="preserve">Kettle Moraine Dr. (Washington/Fond du Lac county line) to Mauthe Lake Recreation Area </t>
    </r>
  </si>
  <si>
    <r>
      <t xml:space="preserve">Distance </t>
    </r>
    <r>
      <rPr>
        <i/>
        <sz val="10.5"/>
        <rFont val="Calibri"/>
        <family val="2"/>
      </rPr>
      <t xml:space="preserve"> (rounded to the nearest 0.1 mile)</t>
    </r>
  </si>
  <si>
    <r>
      <rPr>
        <b/>
        <sz val="11"/>
        <color indexed="8"/>
        <rFont val="Calibri"/>
        <family val="2"/>
      </rPr>
      <t>Milwaukee River Segment</t>
    </r>
    <r>
      <rPr>
        <sz val="11"/>
        <color indexed="8"/>
        <rFont val="Calibri"/>
        <family val="2"/>
      </rPr>
      <t xml:space="preserve"> - Kettle Moraine Dr. (Fond du Lac/Washington county line) to Eisenbahn State Trail   </t>
    </r>
    <r>
      <rPr>
        <i/>
        <sz val="11"/>
        <color indexed="8"/>
        <rFont val="Calibri"/>
        <family val="2"/>
      </rPr>
      <t>CR 0.1 miles on CTH-H</t>
    </r>
  </si>
  <si>
    <r>
      <rPr>
        <b/>
        <sz val="11"/>
        <color indexed="8"/>
        <rFont val="Calibri"/>
        <family val="2"/>
      </rPr>
      <t>Lapham Peak Segment*</t>
    </r>
    <r>
      <rPr>
        <sz val="11"/>
        <color theme="1"/>
        <rFont val="Calibri"/>
        <family val="2"/>
        <scheme val="minor"/>
      </rPr>
      <t xml:space="preserve"> - Cushing Park Rd. to UW-Waukesha Field Station at Glacial Drumlin State Trail   </t>
    </r>
    <r>
      <rPr>
        <sz val="10"/>
        <color rgb="FFFF0000"/>
        <rFont val="Calibri"/>
        <family val="2"/>
        <scheme val="minor"/>
      </rPr>
      <t>MSC project 8/2015 Re-route</t>
    </r>
  </si>
  <si>
    <t>Connecting Route - STH-33 wayside to Fox River Rd. at CTH-F (Columbia/Marquette county line)  [add 0.8 miles if continuing from Agency House Rd.]</t>
  </si>
  <si>
    <r>
      <rPr>
        <b/>
        <sz val="11"/>
        <rFont val="Calibri"/>
        <family val="2"/>
        <scheme val="minor"/>
      </rPr>
      <t xml:space="preserve">Ice Age Trail bifurcation* </t>
    </r>
    <r>
      <rPr>
        <sz val="11"/>
        <rFont val="Calibri"/>
        <family val="2"/>
        <scheme val="minor"/>
      </rPr>
      <t>- 4th Ave. at CTH-CC
The eastern branch continues above. The western branch is listed separately.</t>
    </r>
  </si>
  <si>
    <r>
      <t xml:space="preserve">Connecting Route* - Cypress Rd. to </t>
    </r>
    <r>
      <rPr>
        <i/>
        <sz val="11"/>
        <color rgb="FFFF0000"/>
        <rFont val="Calibri"/>
        <family val="2"/>
      </rPr>
      <t>(</t>
    </r>
    <r>
      <rPr>
        <i/>
        <sz val="10"/>
        <color rgb="FFFF0000"/>
        <rFont val="Calibri"/>
        <family val="2"/>
      </rPr>
      <t>new)</t>
    </r>
    <r>
      <rPr>
        <b/>
        <i/>
        <sz val="10"/>
        <rFont val="Calibri"/>
        <family val="2"/>
      </rPr>
      <t>Cumberland Ave.</t>
    </r>
    <r>
      <rPr>
        <i/>
        <sz val="11"/>
        <color indexed="8"/>
        <rFont val="Calibri"/>
        <family val="2"/>
      </rPr>
      <t xml:space="preserve">  </t>
    </r>
    <r>
      <rPr>
        <i/>
        <sz val="10"/>
        <color rgb="FFFF0000"/>
        <rFont val="Calibri"/>
        <family val="2"/>
      </rPr>
      <t>Route change 6/2014</t>
    </r>
  </si>
  <si>
    <r>
      <rPr>
        <b/>
        <sz val="11"/>
        <color theme="1"/>
        <rFont val="Calibri"/>
        <family val="2"/>
        <scheme val="minor"/>
      </rPr>
      <t>Grandfather Falls Segment</t>
    </r>
    <r>
      <rPr>
        <sz val="11"/>
        <color theme="1"/>
        <rFont val="Calibri"/>
        <family val="2"/>
        <scheme val="minor"/>
      </rPr>
      <t xml:space="preserve"> - STH-107 Camp New Wood County Park to STH-107 Grandfather Falls Hydro parking.  
</t>
    </r>
    <r>
      <rPr>
        <i/>
        <sz val="11"/>
        <color theme="1"/>
        <rFont val="Calibri"/>
        <family val="2"/>
        <scheme val="minor"/>
      </rPr>
      <t>[The segment's true terminus is east of STH-107 at the Evjue Memorial Forest eastern boundary. Add 1.7 miles for return to STH-107 via the IAT]</t>
    </r>
  </si>
  <si>
    <r>
      <rPr>
        <b/>
        <sz val="11"/>
        <rFont val="Calibri"/>
        <family val="2"/>
        <scheme val="minor"/>
      </rPr>
      <t>Ice Age Trail bifurcation</t>
    </r>
    <r>
      <rPr>
        <sz val="11"/>
        <rFont val="Calibri"/>
        <family val="2"/>
        <scheme val="minor"/>
      </rPr>
      <t xml:space="preserve"> - CTH-CC at 4th Ave. 
The western branch listed below. Eastern branch included as part of main trail.</t>
    </r>
  </si>
  <si>
    <r>
      <rPr>
        <b/>
        <sz val="11"/>
        <rFont val="Calibri"/>
        <family val="2"/>
        <scheme val="minor"/>
      </rPr>
      <t>Ice Age Trail bifurcation</t>
    </r>
    <r>
      <rPr>
        <sz val="11"/>
        <rFont val="Calibri"/>
        <family val="2"/>
        <scheme val="minor"/>
      </rPr>
      <t xml:space="preserve"> - CTH-CC at 4th Ave. 
The western branch listed above. Eastern branch included as part of main trail.</t>
    </r>
  </si>
  <si>
    <t>*= new Trail, reroute or extension completed since the 2014 Guidebook and Atlas or anticipated in the near future</t>
  </si>
  <si>
    <r>
      <rPr>
        <b/>
        <sz val="11"/>
        <color indexed="8"/>
        <rFont val="Calibri"/>
        <family val="2"/>
      </rPr>
      <t>Storrs Lake Segment*</t>
    </r>
    <r>
      <rPr>
        <sz val="11"/>
        <color theme="1"/>
        <rFont val="Calibri"/>
        <family val="2"/>
        <scheme val="minor"/>
      </rPr>
      <t xml:space="preserve"> - Storrs Lake Rd. to  Bowers Lake Rd. </t>
    </r>
    <r>
      <rPr>
        <sz val="10"/>
        <color rgb="FFFF0000"/>
        <rFont val="Calibri"/>
        <family val="2"/>
        <scheme val="minor"/>
      </rPr>
      <t xml:space="preserve">MSC project 6/2015 Re-route </t>
    </r>
  </si>
  <si>
    <r>
      <t xml:space="preserve">Connecting Route - 4th Ave. to 1st Ave. (CTH-CC)(Adams/Waushara county line) </t>
    </r>
    <r>
      <rPr>
        <b/>
        <sz val="10"/>
        <color rgb="FFFF0000"/>
        <rFont val="Calibri"/>
        <family val="2"/>
        <scheme val="minor"/>
      </rPr>
      <t>NEW 4/2015</t>
    </r>
  </si>
  <si>
    <r>
      <t xml:space="preserve">Connecting Route -  1st Ave. CTH-CC (Adams/Waushara county line) to 4th Ave. </t>
    </r>
    <r>
      <rPr>
        <b/>
        <sz val="10"/>
        <color rgb="FFFF0000"/>
        <rFont val="Calibri"/>
        <family val="2"/>
      </rPr>
      <t>NEW 4/2015</t>
    </r>
  </si>
  <si>
    <r>
      <rPr>
        <b/>
        <sz val="11"/>
        <color indexed="8"/>
        <rFont val="Calibri"/>
        <family val="2"/>
      </rPr>
      <t>Gandy Dancer Segment</t>
    </r>
    <r>
      <rPr>
        <sz val="11"/>
        <color theme="1"/>
        <rFont val="Calibri"/>
        <family val="2"/>
        <scheme val="minor"/>
      </rPr>
      <t xml:space="preserve"> - 160th Ave. to 150th St.                                                                                               </t>
    </r>
    <r>
      <rPr>
        <i/>
        <sz val="11"/>
        <color theme="1"/>
        <rFont val="Calibri"/>
        <family val="2"/>
        <scheme val="minor"/>
      </rPr>
      <t>CR 0.3 miles on 150th St.</t>
    </r>
  </si>
  <si>
    <t xml:space="preserve">Barron &amp; Washburn Counties
53.4 miles
</t>
  </si>
  <si>
    <r>
      <t xml:space="preserve">Chippewa River Segment* - </t>
    </r>
    <r>
      <rPr>
        <sz val="11"/>
        <color theme="1"/>
        <rFont val="Calibri"/>
        <family val="2"/>
        <scheme val="minor"/>
      </rPr>
      <t xml:space="preserve">CTH-CC to CTH-Z </t>
    </r>
    <r>
      <rPr>
        <i/>
        <sz val="11"/>
        <color theme="1"/>
        <rFont val="Calibri"/>
        <family val="2"/>
        <scheme val="minor"/>
      </rPr>
      <t xml:space="preserve">(CR on CTH-CC 0.1 miles)
</t>
    </r>
    <r>
      <rPr>
        <sz val="10"/>
        <color rgb="FFFF0000"/>
        <rFont val="Calibri"/>
        <family val="2"/>
      </rPr>
      <t>MSC project 9/2014 = NEW TRAIL</t>
    </r>
  </si>
  <si>
    <t xml:space="preserve">Taylor County
87.1 miles
</t>
  </si>
  <si>
    <r>
      <rPr>
        <b/>
        <sz val="11"/>
        <color indexed="8"/>
        <rFont val="Calibri"/>
        <family val="2"/>
      </rPr>
      <t>Rib Lake Segment*</t>
    </r>
    <r>
      <rPr>
        <sz val="11"/>
        <color indexed="8"/>
        <rFont val="Calibri"/>
        <family val="2"/>
      </rPr>
      <t xml:space="preserve"> - CTH-D to STH-102       
</t>
    </r>
    <r>
      <rPr>
        <i/>
        <sz val="11"/>
        <color indexed="8"/>
        <rFont val="Calibri"/>
        <family val="2"/>
      </rPr>
      <t xml:space="preserve">CR 4.2 miles CTH-D to CTH-C   </t>
    </r>
    <r>
      <rPr>
        <sz val="10"/>
        <color rgb="FFFF0000"/>
        <rFont val="Calibri"/>
        <family val="2"/>
      </rPr>
      <t>MSC project 2015 = NEW TRAIL 2015</t>
    </r>
  </si>
  <si>
    <t xml:space="preserve">Marathon County
43.7 miles
</t>
  </si>
  <si>
    <r>
      <rPr>
        <b/>
        <sz val="11"/>
        <color indexed="8"/>
        <rFont val="Calibri"/>
        <family val="2"/>
      </rPr>
      <t>Ringle Segment *</t>
    </r>
    <r>
      <rPr>
        <sz val="11"/>
        <color theme="1"/>
        <rFont val="Calibri"/>
        <family val="2"/>
        <scheme val="minor"/>
      </rPr>
      <t xml:space="preserve">-  CTH-N at Helf Rd. to Curtis Ave. (CTH-Y)                                                                    </t>
    </r>
  </si>
  <si>
    <t xml:space="preserve">Portage &amp; Waupaca Counties
51.8 miles
</t>
  </si>
  <si>
    <t xml:space="preserve">Waushara County
41.0 miles
</t>
  </si>
  <si>
    <t xml:space="preserve">Marquette County
42.4 miles
</t>
  </si>
  <si>
    <r>
      <t xml:space="preserve">Portage Canal Segment - </t>
    </r>
    <r>
      <rPr>
        <sz val="11"/>
        <color theme="1"/>
        <rFont val="Calibri"/>
        <family val="2"/>
        <scheme val="minor"/>
      </rPr>
      <t xml:space="preserve">Agency House Rd. to STH-33 Wisconsin River Bridge
</t>
    </r>
    <r>
      <rPr>
        <i/>
        <sz val="11"/>
        <color theme="1"/>
        <rFont val="Calibri"/>
        <family val="2"/>
        <scheme val="minor"/>
      </rPr>
      <t>CR 0.1 miles on STH-33</t>
    </r>
  </si>
  <si>
    <t xml:space="preserve">Dane County
62.0 miles
</t>
  </si>
  <si>
    <r>
      <rPr>
        <b/>
        <sz val="11"/>
        <color indexed="8"/>
        <rFont val="Calibri"/>
        <family val="2"/>
      </rPr>
      <t>Springfield Hill Segment</t>
    </r>
    <r>
      <rPr>
        <sz val="11"/>
        <color indexed="8"/>
        <rFont val="Calibri"/>
        <family val="2"/>
      </rPr>
      <t xml:space="preserve">*–Ballweg Rd.
</t>
    </r>
    <r>
      <rPr>
        <sz val="10"/>
        <color rgb="FFFF0000"/>
        <rFont val="Calibri"/>
        <family val="2"/>
      </rPr>
      <t xml:space="preserve">MSC project 10/2014 = New Trail </t>
    </r>
  </si>
  <si>
    <r>
      <t xml:space="preserve">Connecting Route* - Ballweg Rd. to STH-19  
</t>
    </r>
    <r>
      <rPr>
        <i/>
        <sz val="10"/>
        <color rgb="FFFF0000"/>
        <rFont val="Calibri"/>
        <family val="2"/>
      </rPr>
      <t>MSC project 10/2014 = route change</t>
    </r>
  </si>
  <si>
    <t xml:space="preserve">Green County
22.6 miles
</t>
  </si>
  <si>
    <t xml:space="preserve">Waukesha County
44.9 miles
</t>
  </si>
  <si>
    <t xml:space="preserve">Kewaunee &amp; Door Counties                   
73.4 miles
</t>
  </si>
  <si>
    <t>Total Miles 1122.9</t>
  </si>
  <si>
    <t xml:space="preserve"> Door &amp; Kewaunee Counties                   
73.4 miles
</t>
  </si>
  <si>
    <t xml:space="preserve">Connecting Route* - County Line Rd. to Bowers Lake Rd. </t>
  </si>
  <si>
    <r>
      <rPr>
        <b/>
        <sz val="11"/>
        <color indexed="8"/>
        <rFont val="Calibri"/>
        <family val="2"/>
      </rPr>
      <t>Storrs Lake Segment*</t>
    </r>
    <r>
      <rPr>
        <sz val="11"/>
        <color theme="1"/>
        <rFont val="Calibri"/>
        <family val="2"/>
        <scheme val="minor"/>
      </rPr>
      <t xml:space="preserve"> - Bowers Lake Rd. to Storrs Lake Rd. </t>
    </r>
    <r>
      <rPr>
        <sz val="10"/>
        <color rgb="FFFF0000"/>
        <rFont val="Calibri"/>
        <family val="2"/>
        <scheme val="minor"/>
      </rPr>
      <t>MSC project  new trail 2016</t>
    </r>
  </si>
  <si>
    <r>
      <t xml:space="preserve">Connecting Route* -  STH-19 to Ballweg Rd.
</t>
    </r>
    <r>
      <rPr>
        <i/>
        <sz val="10"/>
        <color rgb="FFFF0000"/>
        <rFont val="Calibri"/>
        <family val="2"/>
      </rPr>
      <t xml:space="preserve">MSC project 10/2014 = route change </t>
    </r>
    <r>
      <rPr>
        <i/>
        <sz val="11"/>
        <color indexed="8"/>
        <rFont val="Calibri"/>
        <family val="2"/>
      </rPr>
      <t xml:space="preserve">                                           </t>
    </r>
  </si>
  <si>
    <r>
      <rPr>
        <b/>
        <sz val="11"/>
        <color indexed="8"/>
        <rFont val="Calibri"/>
        <family val="2"/>
      </rPr>
      <t>Springfield Hill Segment</t>
    </r>
    <r>
      <rPr>
        <sz val="11"/>
        <color indexed="8"/>
        <rFont val="Calibri"/>
        <family val="2"/>
      </rPr>
      <t xml:space="preserve">*– Ballweg Rd. 
</t>
    </r>
    <r>
      <rPr>
        <sz val="10"/>
        <color rgb="FFFF0000"/>
        <rFont val="Calibri"/>
        <family val="2"/>
      </rPr>
      <t xml:space="preserve">MSC project 10/2014 = New Trail 10/2014 </t>
    </r>
  </si>
  <si>
    <r>
      <rPr>
        <b/>
        <sz val="11"/>
        <color indexed="8"/>
        <rFont val="Calibri"/>
        <family val="2"/>
      </rPr>
      <t xml:space="preserve">Gibraltar Segment - </t>
    </r>
    <r>
      <rPr>
        <sz val="11"/>
        <color theme="1"/>
        <rFont val="Calibri"/>
        <family val="2"/>
        <scheme val="minor"/>
      </rPr>
      <t xml:space="preserve">CTH-V to STH-113 Ferry Wayside 
</t>
    </r>
    <r>
      <rPr>
        <i/>
        <sz val="11"/>
        <color indexed="8"/>
        <rFont val="Calibri"/>
        <family val="2"/>
      </rPr>
      <t>CR 0.8 miles CTH-VA &amp; Slack Rd.</t>
    </r>
  </si>
  <si>
    <r>
      <t>Portage Canal Segment -</t>
    </r>
    <r>
      <rPr>
        <sz val="11"/>
        <color theme="1"/>
        <rFont val="Calibri"/>
        <family val="2"/>
        <scheme val="minor"/>
      </rPr>
      <t>STH-33 Wisconsin River Bridge to Agency House Rd. 
CR 0.1 miles on STH-33</t>
    </r>
  </si>
  <si>
    <r>
      <rPr>
        <b/>
        <sz val="11"/>
        <color indexed="8"/>
        <rFont val="Calibri"/>
        <family val="2"/>
      </rPr>
      <t>Skunk and Foster Lakes Segment*-</t>
    </r>
    <r>
      <rPr>
        <sz val="11"/>
        <color theme="1"/>
        <rFont val="Calibri"/>
        <family val="2"/>
        <scheme val="minor"/>
      </rPr>
      <t xml:space="preserve"> USH-10 to N. Foley Dr. northern Trail access
</t>
    </r>
    <r>
      <rPr>
        <i/>
        <sz val="11"/>
        <color indexed="8"/>
        <rFont val="Calibri"/>
        <family val="2"/>
      </rPr>
      <t xml:space="preserve">CR 0.5 miles Indian Valley Rd. &amp; N. Foley Dr. + 1.3 miles on Grenlie Rd. &amp; Foley Dr. </t>
    </r>
    <r>
      <rPr>
        <i/>
        <sz val="10"/>
        <color rgb="FFFF0000"/>
        <rFont val="Calibri"/>
        <family val="2"/>
      </rPr>
      <t>Route closure 2015</t>
    </r>
  </si>
  <si>
    <r>
      <rPr>
        <b/>
        <sz val="11"/>
        <color indexed="8"/>
        <rFont val="Calibri"/>
        <family val="2"/>
      </rPr>
      <t xml:space="preserve">Skunk and Foster Lakes Segment* - </t>
    </r>
    <r>
      <rPr>
        <sz val="11"/>
        <color theme="1"/>
        <rFont val="Calibri"/>
        <family val="2"/>
        <scheme val="minor"/>
      </rPr>
      <t xml:space="preserve">N. Foley Dr. northern Trail access to USH-10
</t>
    </r>
    <r>
      <rPr>
        <i/>
        <sz val="11"/>
        <color indexed="8"/>
        <rFont val="Calibri"/>
        <family val="2"/>
      </rPr>
      <t xml:space="preserve">CR 0.5 miles  N. Foley Dr. &amp; Indian Valley Rd.+ 1.3 miles on Grenlie Rd. &amp; Foley Dr. </t>
    </r>
    <r>
      <rPr>
        <i/>
        <sz val="11"/>
        <color rgb="FFFF0000"/>
        <rFont val="Calibri"/>
        <family val="2"/>
      </rPr>
      <t>Route closure 2015</t>
    </r>
  </si>
  <si>
    <r>
      <rPr>
        <b/>
        <sz val="11"/>
        <color indexed="8"/>
        <rFont val="Calibri"/>
        <family val="2"/>
      </rPr>
      <t xml:space="preserve">Ringle Segment* - </t>
    </r>
    <r>
      <rPr>
        <sz val="11"/>
        <color theme="1"/>
        <rFont val="Calibri"/>
        <family val="2"/>
        <scheme val="minor"/>
      </rPr>
      <t xml:space="preserve"> Curtis Ave. (CTH-Y) to CTH-N at Helf Rd.                                                                      </t>
    </r>
  </si>
  <si>
    <r>
      <rPr>
        <b/>
        <sz val="11"/>
        <color indexed="8"/>
        <rFont val="Calibri"/>
        <family val="2"/>
      </rPr>
      <t>Wood Lake Segment*</t>
    </r>
    <r>
      <rPr>
        <sz val="11"/>
        <color theme="1"/>
        <rFont val="Calibri"/>
        <family val="2"/>
        <scheme val="minor"/>
      </rPr>
      <t xml:space="preserve"> - Tower Rd. to STH-102 </t>
    </r>
    <r>
      <rPr>
        <sz val="10"/>
        <color rgb="FFFF0000"/>
        <rFont val="Calibri"/>
        <family val="2"/>
        <scheme val="minor"/>
      </rPr>
      <t>MSC 2016 Trail re-route</t>
    </r>
  </si>
  <si>
    <r>
      <rPr>
        <b/>
        <sz val="11"/>
        <color indexed="8"/>
        <rFont val="Calibri"/>
        <family val="2"/>
      </rPr>
      <t>Rib Lake Segment*</t>
    </r>
    <r>
      <rPr>
        <sz val="11"/>
        <color indexed="8"/>
        <rFont val="Calibri"/>
        <family val="2"/>
      </rPr>
      <t xml:space="preserve"> - STH-102 to CTH-D 
</t>
    </r>
    <r>
      <rPr>
        <i/>
        <sz val="11"/>
        <color indexed="8"/>
        <rFont val="Calibri"/>
        <family val="2"/>
      </rPr>
      <t xml:space="preserve">CR 4.2 miles CTH-C to CTH-D </t>
    </r>
    <r>
      <rPr>
        <sz val="10"/>
        <color rgb="FFFF0000"/>
        <rFont val="Calibri"/>
        <family val="2"/>
      </rPr>
      <t xml:space="preserve"> MSC project 2015 = NEW TRAIL 2015 &amp; 2016</t>
    </r>
  </si>
  <si>
    <r>
      <t xml:space="preserve">Chippewa River Segment* - </t>
    </r>
    <r>
      <rPr>
        <sz val="11"/>
        <color theme="1"/>
        <rFont val="Calibri"/>
        <family val="2"/>
        <scheme val="minor"/>
      </rPr>
      <t xml:space="preserve">CTH-Z to CTH-CC  
</t>
    </r>
    <r>
      <rPr>
        <i/>
        <sz val="11"/>
        <color theme="1"/>
        <rFont val="Calibri"/>
        <family val="2"/>
        <scheme val="minor"/>
      </rPr>
      <t>CR on CTH-CC 0.1 miles</t>
    </r>
    <r>
      <rPr>
        <sz val="11"/>
        <color theme="1"/>
        <rFont val="Calibri"/>
        <family val="2"/>
        <scheme val="minor"/>
      </rPr>
      <t xml:space="preserve"> </t>
    </r>
    <r>
      <rPr>
        <sz val="10"/>
        <color rgb="FFFF0000"/>
        <rFont val="Calibri"/>
        <family val="2"/>
      </rPr>
      <t>MSC project 9/2014 = NEW TRAIL</t>
    </r>
  </si>
  <si>
    <r>
      <rPr>
        <b/>
        <sz val="11"/>
        <color indexed="8"/>
        <rFont val="Calibri"/>
        <family val="2"/>
      </rPr>
      <t>Gandy Dancer Segment</t>
    </r>
    <r>
      <rPr>
        <sz val="11"/>
        <color theme="1"/>
        <rFont val="Calibri"/>
        <family val="2"/>
        <scheme val="minor"/>
      </rPr>
      <t xml:space="preserve"> - 150th St. to 160th Ave.                                                                                            </t>
    </r>
    <r>
      <rPr>
        <i/>
        <sz val="11"/>
        <color theme="1"/>
        <rFont val="Calibri"/>
        <family val="2"/>
        <scheme val="minor"/>
      </rPr>
      <t>CR 0.3 miles on 150th St.</t>
    </r>
  </si>
  <si>
    <r>
      <rPr>
        <b/>
        <sz val="11"/>
        <rFont val="Calibri"/>
        <family val="2"/>
      </rPr>
      <t xml:space="preserve">Trade River Segment </t>
    </r>
    <r>
      <rPr>
        <sz val="11"/>
        <rFont val="Calibri"/>
        <family val="2"/>
      </rPr>
      <t xml:space="preserve">- 280th Ave. to 150th St. 
</t>
    </r>
    <r>
      <rPr>
        <i/>
        <sz val="11"/>
        <rFont val="Calibri"/>
        <family val="2"/>
      </rPr>
      <t>CR 0.4 miles on 140th St.</t>
    </r>
    <r>
      <rPr>
        <sz val="11"/>
        <rFont val="Calibri"/>
        <family val="2"/>
      </rPr>
      <t xml:space="preserve">  </t>
    </r>
    <r>
      <rPr>
        <sz val="10"/>
        <color rgb="FFFF0000"/>
        <rFont val="Calibri"/>
        <family val="2"/>
      </rPr>
      <t>MSC project 9/2016 = re-route</t>
    </r>
  </si>
  <si>
    <r>
      <t xml:space="preserve">Trade River Segment - </t>
    </r>
    <r>
      <rPr>
        <sz val="11"/>
        <color indexed="8"/>
        <rFont val="Calibri"/>
        <family val="2"/>
      </rPr>
      <t xml:space="preserve">150th St. to 280th Ave.              </t>
    </r>
    <r>
      <rPr>
        <b/>
        <sz val="11"/>
        <color indexed="8"/>
        <rFont val="Calibri"/>
        <family val="2"/>
      </rPr>
      <t xml:space="preserve">                                                                             
</t>
    </r>
    <r>
      <rPr>
        <i/>
        <sz val="11"/>
        <color indexed="8"/>
        <rFont val="Calibri"/>
        <family val="2"/>
      </rPr>
      <t xml:space="preserve">CR 0.4 miles on 140th St. </t>
    </r>
    <r>
      <rPr>
        <i/>
        <sz val="10"/>
        <color rgb="FFFF0000"/>
        <rFont val="Calibri"/>
        <family val="2"/>
      </rPr>
      <t>MSC project 9/2016 = re-route</t>
    </r>
  </si>
  <si>
    <t>W to E IAT 2014 Guidebook Thousand Miler spread sheet 02/2016</t>
  </si>
  <si>
    <t>IAT County mileages 02/2016</t>
  </si>
  <si>
    <t>E to W IAT 2014 Guidebook Thousand Miler spread sheet  02/2016</t>
  </si>
  <si>
    <r>
      <t xml:space="preserve">TOTAL MILES as of 2/23/2016: 
Total Ice Age Trail route, including both branches of the bifurcation: 1204.7 miles.
Total Ice Age Trail route, including the eastern branch of the bifurcation but not the western: 1122.9 miles.
Total Ice Age Trail route, including the western branch of the bifurcation but not eastern: 1121.7 miles.
</t>
    </r>
    <r>
      <rPr>
        <i/>
        <sz val="12"/>
        <rFont val="Calibri"/>
        <family val="2"/>
      </rPr>
      <t xml:space="preserve">*Thousand Milers are not required to hike both branches of the bifurcation. The eastern branch is traditionally used in IATA publications as part of the main route. </t>
    </r>
    <r>
      <rPr>
        <sz val="12"/>
        <rFont val="Calibri"/>
        <family val="2"/>
      </rPr>
      <t xml:space="preserve">
</t>
    </r>
  </si>
  <si>
    <r>
      <t xml:space="preserve">TOTAL MILES as of 2/23/2016: 
</t>
    </r>
    <r>
      <rPr>
        <sz val="12"/>
        <rFont val="Arial"/>
        <family val="2"/>
      </rPr>
      <t>Total Ice Age Trail route, including both branches of the bifurcation: 1204.7 miles.
Total Ice Age Trail route, including the eastern branch of the bifurcation but not the western: 1122.9 miles.
Total Ice Age Trail route, including the western branch of the bifurcation but not eastern: 1121.7 miles.</t>
    </r>
    <r>
      <rPr>
        <b/>
        <sz val="12"/>
        <rFont val="Arial"/>
        <family val="2"/>
      </rPr>
      <t xml:space="preserve">
</t>
    </r>
    <r>
      <rPr>
        <i/>
        <sz val="12"/>
        <rFont val="Arial"/>
        <family val="2"/>
      </rPr>
      <t xml:space="preserve">*Thousand Milers are not required to hike both branches of the bifurcation. The eastern branch is traditionally used in IATA publications as part of the main route. </t>
    </r>
    <r>
      <rPr>
        <b/>
        <sz val="12"/>
        <rFont val="Arial"/>
        <family val="2"/>
      </rPr>
      <t xml:space="preserve">
</t>
    </r>
  </si>
  <si>
    <t xml:space="preserve">Disclaimer: This spreadsheet was created by an Ice Age Trail Alliance volunteer. It is not an official publication of the Ice Age Trail Alliance, and the IATA gives no warranty, expressed or implied, as to the accuracy, reliability, or completeness of this information. </t>
  </si>
  <si>
    <t>Please contact Sharon Dziengel (sdzjingle@gmail.com) with comments and/or corrections.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</si>
</sst>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Red]0.0"/>
  </numFmts>
  <fonts count="68" x14ac:knownFonts="1">
    <font>
      <sz val="11"/>
      <color theme="1"/>
      <name val="Calibri"/>
      <family val="2"/>
      <scheme val="minor"/>
    </font>
    <font>
      <sz val="11"/>
      <color indexed="10"/>
      <name val="Calibri"/>
      <family val="2"/>
    </font>
    <font>
      <b/>
      <sz val="11"/>
      <color indexed="8"/>
      <name val="Calibri"/>
      <family val="2"/>
    </font>
    <font>
      <sz val="14"/>
      <color indexed="8"/>
      <name val="Calibri"/>
      <family val="2"/>
    </font>
    <font>
      <sz val="10"/>
      <name val="Arial"/>
      <family val="2"/>
    </font>
    <font>
      <u/>
      <sz val="10"/>
      <color indexed="12"/>
      <name val="Arial"/>
      <family val="2"/>
    </font>
    <font>
      <b/>
      <sz val="11"/>
      <name val="Calibri"/>
      <family val="2"/>
    </font>
    <font>
      <sz val="11"/>
      <name val="Calibri"/>
      <family val="2"/>
    </font>
    <font>
      <b/>
      <sz val="14"/>
      <color indexed="8"/>
      <name val="Calibri"/>
      <family val="2"/>
    </font>
    <font>
      <i/>
      <sz val="11"/>
      <color indexed="8"/>
      <name val="Calibri"/>
      <family val="2"/>
    </font>
    <font>
      <sz val="11"/>
      <color indexed="8"/>
      <name val="Calibri"/>
      <family val="2"/>
    </font>
    <font>
      <i/>
      <sz val="11"/>
      <name val="Calibri"/>
      <family val="2"/>
    </font>
    <font>
      <b/>
      <sz val="11"/>
      <color indexed="8"/>
      <name val="Calibri"/>
      <family val="2"/>
    </font>
    <font>
      <i/>
      <sz val="11"/>
      <color indexed="8"/>
      <name val="Calibri"/>
      <family val="2"/>
    </font>
    <font>
      <sz val="12"/>
      <color indexed="8"/>
      <name val="Calibri"/>
      <family val="2"/>
    </font>
    <font>
      <b/>
      <sz val="18"/>
      <color indexed="8"/>
      <name val="Calibri"/>
      <family val="2"/>
    </font>
    <font>
      <sz val="14"/>
      <name val="Calibri"/>
      <family val="2"/>
    </font>
    <font>
      <sz val="12"/>
      <color indexed="8"/>
      <name val="Calibri"/>
      <family val="2"/>
    </font>
    <font>
      <sz val="12"/>
      <name val="Calibri"/>
      <family val="2"/>
    </font>
    <font>
      <i/>
      <sz val="11"/>
      <color indexed="8"/>
      <name val="Calibri"/>
      <family val="2"/>
    </font>
    <font>
      <b/>
      <sz val="12"/>
      <color indexed="8"/>
      <name val="Calibri"/>
      <family val="2"/>
    </font>
    <font>
      <sz val="12"/>
      <color indexed="10"/>
      <name val="Calibri"/>
      <family val="2"/>
    </font>
    <font>
      <b/>
      <sz val="16"/>
      <color indexed="8"/>
      <name val="Calibri"/>
      <family val="2"/>
    </font>
    <font>
      <b/>
      <sz val="16"/>
      <name val="Calibri"/>
      <family val="2"/>
    </font>
    <font>
      <sz val="16"/>
      <color indexed="8"/>
      <name val="Calibri"/>
      <family val="2"/>
    </font>
    <font>
      <sz val="11"/>
      <color indexed="8"/>
      <name val="Calibri"/>
      <family val="2"/>
    </font>
    <font>
      <sz val="10"/>
      <color indexed="10"/>
      <name val="Calibri"/>
      <family val="2"/>
    </font>
    <font>
      <sz val="8"/>
      <name val="Calibri"/>
      <family val="2"/>
    </font>
    <font>
      <sz val="10"/>
      <color indexed="8"/>
      <name val="Calibri"/>
      <family val="2"/>
    </font>
    <font>
      <sz val="10"/>
      <color rgb="FFFF0000"/>
      <name val="Calibri"/>
      <family val="2"/>
    </font>
    <font>
      <sz val="11"/>
      <color rgb="FFFF0000"/>
      <name val="Calibri"/>
      <family val="2"/>
      <scheme val="minor"/>
    </font>
    <font>
      <i/>
      <sz val="10"/>
      <color rgb="FFFF0000"/>
      <name val="Calibri"/>
      <family val="2"/>
    </font>
    <font>
      <b/>
      <sz val="11"/>
      <color theme="1"/>
      <name val="Calibri"/>
      <family val="2"/>
      <scheme val="minor"/>
    </font>
    <font>
      <b/>
      <sz val="12"/>
      <name val="Arial"/>
      <family val="2"/>
    </font>
    <font>
      <b/>
      <sz val="11"/>
      <name val="Arial"/>
      <family val="2"/>
    </font>
    <font>
      <sz val="10"/>
      <color rgb="FFFF0000"/>
      <name val="Calibri"/>
      <family val="2"/>
      <scheme val="minor"/>
    </font>
    <font>
      <sz val="10"/>
      <color theme="1"/>
      <name val="Calibri"/>
      <family val="2"/>
      <scheme val="minor"/>
    </font>
    <font>
      <b/>
      <sz val="14"/>
      <name val="Calibri"/>
      <family val="2"/>
    </font>
    <font>
      <sz val="14"/>
      <color theme="1"/>
      <name val="Calibri"/>
      <family val="2"/>
      <scheme val="minor"/>
    </font>
    <font>
      <b/>
      <sz val="14"/>
      <color theme="1"/>
      <name val="Calibri"/>
      <family val="2"/>
      <scheme val="minor"/>
    </font>
    <font>
      <i/>
      <sz val="10"/>
      <color rgb="FFFF0000"/>
      <name val="Calibri"/>
      <family val="2"/>
      <scheme val="minor"/>
    </font>
    <font>
      <i/>
      <sz val="11"/>
      <color rgb="FFFF0000"/>
      <name val="Calibri"/>
      <family val="2"/>
      <scheme val="minor"/>
    </font>
    <font>
      <i/>
      <sz val="11"/>
      <color theme="1"/>
      <name val="Calibri"/>
      <family val="2"/>
      <scheme val="minor"/>
    </font>
    <font>
      <i/>
      <sz val="11"/>
      <name val="Calibri"/>
      <family val="2"/>
      <scheme val="minor"/>
    </font>
    <font>
      <b/>
      <sz val="11"/>
      <color rgb="FFFF0000"/>
      <name val="Calibri"/>
      <family val="2"/>
      <scheme val="minor"/>
    </font>
    <font>
      <b/>
      <sz val="12"/>
      <name val="Calibri"/>
      <family val="2"/>
    </font>
    <font>
      <sz val="12"/>
      <color theme="1"/>
      <name val="Calibri"/>
      <family val="2"/>
      <scheme val="minor"/>
    </font>
    <font>
      <b/>
      <sz val="11"/>
      <color indexed="10"/>
      <name val="Calibri"/>
      <family val="2"/>
    </font>
    <font>
      <b/>
      <sz val="12"/>
      <color theme="1"/>
      <name val="Calibri"/>
      <family val="2"/>
      <scheme val="minor"/>
    </font>
    <font>
      <b/>
      <i/>
      <sz val="10"/>
      <name val="Calibri"/>
      <family val="2"/>
    </font>
    <font>
      <b/>
      <sz val="10"/>
      <name val="Calibri"/>
      <family val="2"/>
      <scheme val="minor"/>
    </font>
    <font>
      <b/>
      <sz val="10"/>
      <color rgb="FFFF0000"/>
      <name val="Calibri"/>
      <family val="2"/>
      <scheme val="minor"/>
    </font>
    <font>
      <b/>
      <sz val="11"/>
      <color rgb="FFFF0000"/>
      <name val="Calibri"/>
      <family val="2"/>
    </font>
    <font>
      <i/>
      <sz val="11"/>
      <color rgb="FFFF0000"/>
      <name val="Calibri"/>
      <family val="2"/>
    </font>
    <font>
      <b/>
      <sz val="11"/>
      <name val="Calibri"/>
      <family val="2"/>
      <scheme val="minor"/>
    </font>
    <font>
      <i/>
      <sz val="10"/>
      <name val="Calibri"/>
      <family val="2"/>
    </font>
    <font>
      <i/>
      <sz val="10.5"/>
      <name val="Calibri"/>
      <family val="2"/>
    </font>
    <font>
      <sz val="11"/>
      <name val="Calibri"/>
      <family val="2"/>
      <scheme val="minor"/>
    </font>
    <font>
      <sz val="11"/>
      <color theme="0" tint="-0.34998626667073579"/>
      <name val="Calibri"/>
      <family val="2"/>
    </font>
    <font>
      <sz val="11"/>
      <color theme="0" tint="-0.34998626667073579"/>
      <name val="Calibri"/>
      <family val="2"/>
      <scheme val="minor"/>
    </font>
    <font>
      <i/>
      <sz val="12"/>
      <name val="Arial"/>
      <family val="2"/>
    </font>
    <font>
      <sz val="12"/>
      <name val="Arial"/>
      <family val="2"/>
    </font>
    <font>
      <i/>
      <sz val="12"/>
      <name val="Calibri"/>
      <family val="2"/>
    </font>
    <font>
      <i/>
      <sz val="10"/>
      <color indexed="8"/>
      <name val="Calibri"/>
      <family val="2"/>
    </font>
    <font>
      <b/>
      <sz val="12"/>
      <name val="Calibri"/>
      <family val="2"/>
      <scheme val="minor"/>
    </font>
    <font>
      <b/>
      <sz val="18"/>
      <name val="Calibri"/>
      <family val="2"/>
    </font>
    <font>
      <b/>
      <sz val="10"/>
      <color rgb="FFFF0000"/>
      <name val="Calibri"/>
      <family val="2"/>
    </font>
    <font>
      <sz val="10"/>
      <name val="Calibri"/>
      <family val="2"/>
      <scheme val="minor"/>
    </font>
  </fonts>
  <fills count="2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55"/>
        <bgColor indexed="64"/>
      </patternFill>
    </fill>
    <fill>
      <patternFill patternType="solid">
        <fgColor indexed="10"/>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bgColor indexed="64"/>
      </patternFill>
    </fill>
    <fill>
      <patternFill patternType="solid">
        <fgColor rgb="FFFFFF66"/>
        <bgColor indexed="64"/>
      </patternFill>
    </fill>
    <fill>
      <patternFill patternType="solid">
        <fgColor rgb="FF8FE2FF"/>
        <bgColor indexed="64"/>
      </patternFill>
    </fill>
  </fills>
  <borders count="66">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4" fillId="0" borderId="0"/>
  </cellStyleXfs>
  <cellXfs count="577">
    <xf numFmtId="0" fontId="0" fillId="0" borderId="0" xfId="0"/>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0" fillId="0" borderId="0" xfId="0" applyFont="1" applyAlignment="1">
      <alignment horizontal="center"/>
    </xf>
    <xf numFmtId="0" fontId="8" fillId="0" borderId="0" xfId="0" applyFont="1"/>
    <xf numFmtId="0" fontId="18" fillId="0" borderId="0" xfId="0" applyFont="1" applyFill="1" applyAlignment="1">
      <alignment horizontal="center"/>
    </xf>
    <xf numFmtId="0" fontId="0" fillId="0" borderId="0" xfId="0" applyFont="1" applyFill="1"/>
    <xf numFmtId="0" fontId="7" fillId="2" borderId="1" xfId="0" applyFont="1" applyFill="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20" fillId="0" borderId="0" xfId="0" applyFont="1" applyAlignment="1">
      <alignment horizontal="center" vertical="center" wrapText="1"/>
    </xf>
    <xf numFmtId="0" fontId="20" fillId="0" borderId="0" xfId="0" applyFont="1" applyFill="1" applyAlignment="1">
      <alignment horizontal="center" vertical="center" wrapText="1"/>
    </xf>
    <xf numFmtId="0" fontId="0" fillId="0" borderId="1"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14" xfId="0" applyFont="1" applyFill="1" applyBorder="1" applyAlignment="1">
      <alignment horizontal="center"/>
    </xf>
    <xf numFmtId="0" fontId="0" fillId="0" borderId="28" xfId="0" applyFont="1" applyBorder="1" applyAlignment="1">
      <alignment horizontal="center"/>
    </xf>
    <xf numFmtId="0" fontId="0" fillId="0" borderId="7" xfId="0" applyFont="1" applyBorder="1" applyAlignment="1">
      <alignment horizontal="center"/>
    </xf>
    <xf numFmtId="0" fontId="0" fillId="0" borderId="25" xfId="0" applyFont="1" applyBorder="1" applyAlignment="1">
      <alignment horizontal="center"/>
    </xf>
    <xf numFmtId="0" fontId="0" fillId="0" borderId="12" xfId="0" applyFont="1"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7" fillId="0" borderId="13" xfId="0" applyFont="1" applyFill="1" applyBorder="1" applyAlignment="1">
      <alignment horizontal="center"/>
    </xf>
    <xf numFmtId="0" fontId="7" fillId="2" borderId="25" xfId="0" applyFont="1" applyFill="1" applyBorder="1" applyAlignment="1">
      <alignment horizontal="center"/>
    </xf>
    <xf numFmtId="0" fontId="8" fillId="5" borderId="34" xfId="0" applyFont="1" applyFill="1" applyBorder="1" applyAlignment="1">
      <alignment horizontal="center"/>
    </xf>
    <xf numFmtId="0" fontId="0" fillId="0" borderId="0" xfId="0" applyFont="1" applyAlignment="1">
      <alignment vertical="top"/>
    </xf>
    <xf numFmtId="0" fontId="7" fillId="2" borderId="40" xfId="0" applyFont="1" applyFill="1" applyBorder="1" applyAlignment="1">
      <alignment horizontal="center"/>
    </xf>
    <xf numFmtId="0" fontId="0" fillId="0" borderId="17" xfId="0" applyFont="1" applyBorder="1" applyAlignment="1">
      <alignment horizontal="center"/>
    </xf>
    <xf numFmtId="0" fontId="19" fillId="0" borderId="10" xfId="0" applyFont="1" applyBorder="1" applyAlignment="1">
      <alignment horizontal="center"/>
    </xf>
    <xf numFmtId="0" fontId="25" fillId="0" borderId="10" xfId="0" applyFont="1" applyBorder="1" applyAlignment="1">
      <alignment horizontal="center"/>
    </xf>
    <xf numFmtId="0" fontId="7" fillId="2" borderId="17"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0" borderId="5" xfId="0" applyFont="1" applyFill="1" applyBorder="1" applyAlignment="1">
      <alignment horizontal="left" vertical="top" wrapText="1"/>
    </xf>
    <xf numFmtId="0" fontId="7" fillId="0" borderId="25" xfId="0" applyFont="1" applyFill="1" applyBorder="1" applyAlignment="1">
      <alignment horizontal="center" wrapText="1"/>
    </xf>
    <xf numFmtId="0" fontId="34" fillId="9" borderId="35" xfId="0" applyFont="1" applyFill="1" applyBorder="1" applyAlignment="1">
      <alignment horizontal="center" wrapText="1"/>
    </xf>
    <xf numFmtId="0" fontId="33" fillId="0" borderId="0" xfId="0" applyFont="1" applyFill="1" applyBorder="1" applyAlignment="1">
      <alignment horizontal="center" wrapText="1"/>
    </xf>
    <xf numFmtId="0" fontId="33" fillId="0" borderId="0" xfId="0" applyFont="1" applyAlignment="1">
      <alignment wrapText="1"/>
    </xf>
    <xf numFmtId="0" fontId="7" fillId="2" borderId="19" xfId="0" applyFont="1" applyFill="1" applyBorder="1" applyAlignment="1">
      <alignment horizontal="center"/>
    </xf>
    <xf numFmtId="0" fontId="7" fillId="2" borderId="16" xfId="0" applyFont="1" applyFill="1" applyBorder="1" applyAlignment="1">
      <alignment horizontal="center"/>
    </xf>
    <xf numFmtId="0" fontId="0" fillId="0" borderId="10" xfId="0" applyFont="1" applyFill="1" applyBorder="1" applyAlignment="1">
      <alignment horizontal="center"/>
    </xf>
    <xf numFmtId="0" fontId="0" fillId="0" borderId="11" xfId="0" applyFont="1" applyBorder="1" applyAlignment="1"/>
    <xf numFmtId="0" fontId="0" fillId="0" borderId="0" xfId="0" applyFont="1" applyAlignment="1"/>
    <xf numFmtId="0" fontId="6" fillId="9" borderId="8" xfId="0" applyFont="1" applyFill="1" applyBorder="1" applyAlignment="1">
      <alignment horizontal="center"/>
    </xf>
    <xf numFmtId="0" fontId="7" fillId="8" borderId="15" xfId="0" applyFont="1" applyFill="1" applyBorder="1" applyAlignment="1">
      <alignment horizontal="center"/>
    </xf>
    <xf numFmtId="0" fontId="0" fillId="0" borderId="0" xfId="0" applyFont="1" applyFill="1" applyAlignment="1">
      <alignment horizontal="center"/>
    </xf>
    <xf numFmtId="0" fontId="38" fillId="0" borderId="24" xfId="0" applyFont="1" applyBorder="1" applyAlignment="1">
      <alignment horizontal="center" wrapText="1"/>
    </xf>
    <xf numFmtId="0" fontId="0" fillId="0" borderId="42" xfId="0" applyFont="1" applyBorder="1" applyAlignment="1">
      <alignment horizontal="center"/>
    </xf>
    <xf numFmtId="0" fontId="0" fillId="0" borderId="43" xfId="0" applyFont="1" applyBorder="1" applyAlignment="1">
      <alignment horizontal="center"/>
    </xf>
    <xf numFmtId="0" fontId="0" fillId="0" borderId="40" xfId="0" applyFont="1" applyBorder="1" applyAlignment="1">
      <alignment horizontal="center"/>
    </xf>
    <xf numFmtId="0" fontId="0" fillId="0" borderId="9" xfId="0" applyFont="1" applyBorder="1" applyAlignment="1">
      <alignment horizontal="center"/>
    </xf>
    <xf numFmtId="0" fontId="7" fillId="2" borderId="13" xfId="0" applyFont="1" applyFill="1" applyBorder="1" applyAlignment="1">
      <alignment horizontal="center" wrapText="1"/>
    </xf>
    <xf numFmtId="0" fontId="0" fillId="0" borderId="0" xfId="0" applyFont="1" applyAlignment="1">
      <alignment vertical="top" wrapText="1"/>
    </xf>
    <xf numFmtId="0" fontId="11" fillId="2" borderId="10" xfId="0" applyFont="1" applyFill="1" applyBorder="1" applyAlignment="1">
      <alignment horizontal="center"/>
    </xf>
    <xf numFmtId="0" fontId="42" fillId="0" borderId="10" xfId="0" applyFont="1" applyBorder="1" applyAlignment="1">
      <alignment horizontal="center"/>
    </xf>
    <xf numFmtId="0" fontId="7" fillId="2" borderId="36" xfId="0" applyFont="1" applyFill="1" applyBorder="1" applyAlignment="1">
      <alignment horizontal="center"/>
    </xf>
    <xf numFmtId="0" fontId="7" fillId="2" borderId="46" xfId="0" applyFont="1" applyFill="1" applyBorder="1" applyAlignment="1">
      <alignment horizontal="center"/>
    </xf>
    <xf numFmtId="0" fontId="7" fillId="2" borderId="42" xfId="0" applyFont="1" applyFill="1" applyBorder="1" applyAlignment="1">
      <alignment horizontal="center"/>
    </xf>
    <xf numFmtId="0" fontId="7" fillId="2" borderId="43" xfId="0" applyFont="1" applyFill="1" applyBorder="1" applyAlignment="1">
      <alignment horizontal="center"/>
    </xf>
    <xf numFmtId="0" fontId="11" fillId="2" borderId="11" xfId="0" applyFont="1" applyFill="1" applyBorder="1" applyAlignment="1">
      <alignment horizontal="center"/>
    </xf>
    <xf numFmtId="0" fontId="7" fillId="2" borderId="9" xfId="0" applyFont="1" applyFill="1" applyBorder="1" applyAlignment="1">
      <alignment horizontal="center"/>
    </xf>
    <xf numFmtId="0" fontId="11" fillId="2" borderId="43" xfId="0" applyFont="1" applyFill="1" applyBorder="1" applyAlignment="1">
      <alignment horizontal="center"/>
    </xf>
    <xf numFmtId="0" fontId="11" fillId="2" borderId="17" xfId="0" applyFont="1" applyFill="1" applyBorder="1" applyAlignment="1">
      <alignment horizontal="center"/>
    </xf>
    <xf numFmtId="0" fontId="42" fillId="0" borderId="2"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42" fillId="0" borderId="17" xfId="0" applyFont="1" applyBorder="1" applyAlignment="1">
      <alignment horizontal="center"/>
    </xf>
    <xf numFmtId="0" fontId="42" fillId="0" borderId="11" xfId="0" applyFont="1" applyBorder="1" applyAlignment="1">
      <alignment horizontal="center"/>
    </xf>
    <xf numFmtId="0" fontId="11" fillId="2" borderId="1" xfId="0" applyFont="1" applyFill="1" applyBorder="1" applyAlignment="1">
      <alignment horizontal="center"/>
    </xf>
    <xf numFmtId="0" fontId="11" fillId="0" borderId="1" xfId="0" applyFont="1" applyFill="1" applyBorder="1" applyAlignment="1">
      <alignment horizontal="center"/>
    </xf>
    <xf numFmtId="0" fontId="11" fillId="2" borderId="2" xfId="0" applyFont="1" applyFill="1" applyBorder="1" applyAlignment="1">
      <alignment horizontal="center"/>
    </xf>
    <xf numFmtId="0" fontId="42" fillId="0" borderId="18" xfId="0" applyFont="1" applyBorder="1" applyAlignment="1">
      <alignment horizontal="center"/>
    </xf>
    <xf numFmtId="0" fontId="42" fillId="0" borderId="6" xfId="0" applyFont="1" applyBorder="1" applyAlignment="1">
      <alignment horizontal="center"/>
    </xf>
    <xf numFmtId="0" fontId="42" fillId="0" borderId="1" xfId="0" applyFont="1" applyFill="1" applyBorder="1" applyAlignment="1">
      <alignment horizontal="center"/>
    </xf>
    <xf numFmtId="0" fontId="42" fillId="0" borderId="3" xfId="0" applyFont="1" applyFill="1" applyBorder="1" applyAlignment="1">
      <alignment horizontal="center"/>
    </xf>
    <xf numFmtId="0" fontId="42" fillId="0" borderId="2" xfId="0" applyFont="1" applyFill="1" applyBorder="1" applyAlignment="1">
      <alignment horizontal="center"/>
    </xf>
    <xf numFmtId="0" fontId="42" fillId="0" borderId="6" xfId="0" applyFont="1" applyBorder="1" applyAlignment="1">
      <alignment horizontal="center" wrapText="1"/>
    </xf>
    <xf numFmtId="0" fontId="42" fillId="0" borderId="43" xfId="0" applyFont="1" applyBorder="1" applyAlignment="1">
      <alignment horizontal="center"/>
    </xf>
    <xf numFmtId="0" fontId="42" fillId="0" borderId="42" xfId="0" applyFont="1" applyBorder="1" applyAlignment="1">
      <alignment horizontal="center"/>
    </xf>
    <xf numFmtId="0" fontId="38" fillId="0" borderId="24" xfId="0" applyFont="1" applyBorder="1" applyAlignment="1">
      <alignment horizontal="center"/>
    </xf>
    <xf numFmtId="0" fontId="0" fillId="0" borderId="19" xfId="0" applyFont="1" applyBorder="1" applyAlignment="1">
      <alignment horizontal="center"/>
    </xf>
    <xf numFmtId="0" fontId="42" fillId="0" borderId="19" xfId="0" applyFont="1" applyBorder="1" applyAlignment="1">
      <alignment horizontal="center"/>
    </xf>
    <xf numFmtId="0" fontId="45" fillId="0" borderId="8" xfId="0" applyFont="1" applyFill="1" applyBorder="1" applyAlignment="1">
      <alignment horizontal="center" wrapText="1"/>
    </xf>
    <xf numFmtId="0" fontId="20" fillId="3" borderId="15" xfId="0" applyFont="1" applyFill="1" applyBorder="1" applyAlignment="1">
      <alignment horizontal="center"/>
    </xf>
    <xf numFmtId="0" fontId="11" fillId="2" borderId="19" xfId="0" applyFont="1" applyFill="1" applyBorder="1" applyAlignment="1">
      <alignment horizontal="center"/>
    </xf>
    <xf numFmtId="0" fontId="7" fillId="0" borderId="10" xfId="0" applyFont="1" applyFill="1" applyBorder="1" applyAlignment="1">
      <alignment horizontal="center"/>
    </xf>
    <xf numFmtId="0" fontId="42" fillId="0" borderId="10" xfId="0" applyFont="1" applyFill="1" applyBorder="1" applyAlignment="1">
      <alignment horizontal="center"/>
    </xf>
    <xf numFmtId="0" fontId="42" fillId="0" borderId="17" xfId="0" applyFont="1" applyFill="1" applyBorder="1" applyAlignment="1">
      <alignment horizontal="center"/>
    </xf>
    <xf numFmtId="0" fontId="42" fillId="0" borderId="11" xfId="0" applyFont="1" applyFill="1" applyBorder="1" applyAlignment="1">
      <alignment horizontal="center"/>
    </xf>
    <xf numFmtId="0" fontId="42" fillId="0" borderId="13" xfId="0" applyFont="1" applyBorder="1" applyAlignment="1">
      <alignment horizontal="center"/>
    </xf>
    <xf numFmtId="0" fontId="42" fillId="0" borderId="14" xfId="0" applyFont="1" applyBorder="1" applyAlignment="1">
      <alignment horizontal="center"/>
    </xf>
    <xf numFmtId="0" fontId="20" fillId="0" borderId="0" xfId="0" applyFont="1" applyFill="1" applyAlignment="1">
      <alignment horizontal="center"/>
    </xf>
    <xf numFmtId="0" fontId="0" fillId="0" borderId="0" xfId="0" applyFont="1" applyFill="1" applyAlignment="1">
      <alignment horizontal="center" vertical="center"/>
    </xf>
    <xf numFmtId="0" fontId="48" fillId="0" borderId="48"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50" xfId="0" applyFont="1" applyBorder="1" applyAlignment="1">
      <alignment horizontal="center" vertical="center" wrapText="1"/>
    </xf>
    <xf numFmtId="0" fontId="48" fillId="12" borderId="8" xfId="0" applyFont="1" applyFill="1" applyBorder="1" applyAlignment="1">
      <alignment horizontal="center" vertical="center" wrapText="1"/>
    </xf>
    <xf numFmtId="0" fontId="48" fillId="12" borderId="34"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0" xfId="0" applyFont="1" applyAlignment="1">
      <alignment horizontal="center" vertical="center" wrapText="1"/>
    </xf>
    <xf numFmtId="0" fontId="48" fillId="12" borderId="31" xfId="0" applyFont="1" applyFill="1" applyBorder="1" applyAlignment="1">
      <alignment horizontal="center" vertical="center" wrapText="1"/>
    </xf>
    <xf numFmtId="0" fontId="48" fillId="12" borderId="41" xfId="0" applyFont="1" applyFill="1" applyBorder="1" applyAlignment="1">
      <alignment horizontal="center" vertical="center" wrapText="1"/>
    </xf>
    <xf numFmtId="0" fontId="48" fillId="12" borderId="18" xfId="0" applyFont="1" applyFill="1" applyBorder="1" applyAlignment="1">
      <alignment horizontal="center" vertical="center" wrapText="1"/>
    </xf>
    <xf numFmtId="0" fontId="32" fillId="12" borderId="0" xfId="0" applyFont="1" applyFill="1" applyBorder="1" applyAlignment="1">
      <alignment horizontal="center" vertical="center" wrapText="1"/>
    </xf>
    <xf numFmtId="0" fontId="48" fillId="12" borderId="52" xfId="0" applyFont="1" applyFill="1" applyBorder="1" applyAlignment="1">
      <alignment horizontal="center" vertical="center" wrapText="1"/>
    </xf>
    <xf numFmtId="0" fontId="20" fillId="11" borderId="24" xfId="0" applyFont="1" applyFill="1" applyBorder="1" applyAlignment="1"/>
    <xf numFmtId="0" fontId="0" fillId="0" borderId="5" xfId="0" applyFont="1" applyBorder="1" applyAlignment="1">
      <alignment horizontal="center"/>
    </xf>
    <xf numFmtId="0" fontId="0" fillId="12" borderId="0" xfId="0" applyFont="1" applyFill="1" applyBorder="1" applyAlignment="1">
      <alignment horizontal="center"/>
    </xf>
    <xf numFmtId="0" fontId="0" fillId="0" borderId="5" xfId="0" applyFont="1" applyFill="1" applyBorder="1" applyAlignment="1">
      <alignment horizontal="center"/>
    </xf>
    <xf numFmtId="0" fontId="0" fillId="0" borderId="53" xfId="0" applyFont="1" applyFill="1" applyBorder="1" applyAlignment="1">
      <alignment horizontal="center"/>
    </xf>
    <xf numFmtId="0" fontId="20" fillId="6" borderId="24" xfId="0" applyFont="1" applyFill="1" applyBorder="1" applyAlignment="1"/>
    <xf numFmtId="0" fontId="0" fillId="12" borderId="21" xfId="0" applyFill="1" applyBorder="1" applyAlignment="1">
      <alignment horizontal="center"/>
    </xf>
    <xf numFmtId="0" fontId="0" fillId="12" borderId="1" xfId="0" applyFill="1" applyBorder="1" applyAlignment="1">
      <alignment horizontal="center"/>
    </xf>
    <xf numFmtId="0" fontId="8" fillId="12" borderId="5" xfId="0" applyFont="1" applyFill="1" applyBorder="1"/>
    <xf numFmtId="0" fontId="8" fillId="12" borderId="53" xfId="0" applyFont="1" applyFill="1" applyBorder="1"/>
    <xf numFmtId="0" fontId="20" fillId="13" borderId="0" xfId="0" applyFont="1" applyFill="1" applyAlignment="1">
      <alignment horizontal="center"/>
    </xf>
    <xf numFmtId="0" fontId="0" fillId="13" borderId="21" xfId="0" applyFont="1" applyFill="1" applyBorder="1" applyAlignment="1">
      <alignment horizontal="center"/>
    </xf>
    <xf numFmtId="0" fontId="0" fillId="13" borderId="0" xfId="0" applyFont="1" applyFill="1" applyAlignment="1">
      <alignment horizontal="center" vertical="center"/>
    </xf>
    <xf numFmtId="0" fontId="0" fillId="13" borderId="0" xfId="0" applyFont="1" applyFill="1" applyAlignment="1">
      <alignment horizontal="center"/>
    </xf>
    <xf numFmtId="0" fontId="0" fillId="13" borderId="30" xfId="0" applyFont="1" applyFill="1" applyBorder="1" applyAlignment="1">
      <alignment horizontal="center"/>
    </xf>
    <xf numFmtId="0" fontId="0" fillId="13" borderId="54" xfId="0" applyFont="1" applyFill="1" applyBorder="1" applyAlignment="1">
      <alignment horizontal="center"/>
    </xf>
    <xf numFmtId="0" fontId="20" fillId="0" borderId="0" xfId="0" applyFont="1" applyAlignment="1">
      <alignment horizontal="center"/>
    </xf>
    <xf numFmtId="0" fontId="0" fillId="0" borderId="0" xfId="0" applyFont="1" applyAlignment="1">
      <alignment horizontal="center" vertical="center"/>
    </xf>
    <xf numFmtId="0" fontId="37" fillId="14" borderId="7" xfId="0" applyFont="1" applyFill="1" applyBorder="1" applyAlignment="1">
      <alignment vertical="center" wrapText="1"/>
    </xf>
    <xf numFmtId="0" fontId="11" fillId="0" borderId="10" xfId="0" applyFont="1" applyFill="1" applyBorder="1" applyAlignment="1">
      <alignment horizontal="center" wrapText="1"/>
    </xf>
    <xf numFmtId="0" fontId="7" fillId="0" borderId="10" xfId="0" applyFont="1" applyFill="1" applyBorder="1" applyAlignment="1">
      <alignment horizontal="center" wrapText="1"/>
    </xf>
    <xf numFmtId="0" fontId="7" fillId="9" borderId="8" xfId="0" applyFont="1" applyFill="1" applyBorder="1" applyAlignment="1">
      <alignment horizontal="center"/>
    </xf>
    <xf numFmtId="0" fontId="0" fillId="0" borderId="45" xfId="0" applyFont="1" applyBorder="1"/>
    <xf numFmtId="0" fontId="9" fillId="0" borderId="16" xfId="0" applyFont="1" applyFill="1" applyBorder="1" applyAlignment="1">
      <alignment vertical="top" wrapText="1"/>
    </xf>
    <xf numFmtId="0" fontId="10" fillId="0" borderId="16" xfId="0" applyFont="1" applyFill="1" applyBorder="1" applyAlignment="1">
      <alignment vertical="top" wrapText="1"/>
    </xf>
    <xf numFmtId="0" fontId="2" fillId="0" borderId="13" xfId="0" applyFont="1" applyFill="1" applyBorder="1" applyAlignment="1">
      <alignment horizontal="left" vertical="top" wrapText="1"/>
    </xf>
    <xf numFmtId="0" fontId="11" fillId="2" borderId="16" xfId="0" applyFont="1" applyFill="1" applyBorder="1" applyAlignment="1">
      <alignment horizontal="center"/>
    </xf>
    <xf numFmtId="0" fontId="11" fillId="2" borderId="13" xfId="0" applyFont="1" applyFill="1" applyBorder="1" applyAlignment="1">
      <alignment horizontal="center"/>
    </xf>
    <xf numFmtId="0" fontId="11" fillId="0" borderId="13" xfId="0" applyFont="1" applyFill="1" applyBorder="1" applyAlignment="1">
      <alignment horizontal="center"/>
    </xf>
    <xf numFmtId="0" fontId="7" fillId="0" borderId="14" xfId="0" applyFont="1" applyFill="1" applyBorder="1" applyAlignment="1">
      <alignment horizontal="center"/>
    </xf>
    <xf numFmtId="0" fontId="11" fillId="2" borderId="12" xfId="0" applyFont="1" applyFill="1" applyBorder="1" applyAlignment="1">
      <alignment horizontal="center"/>
    </xf>
    <xf numFmtId="0" fontId="11" fillId="2" borderId="14" xfId="0" applyFont="1" applyFill="1" applyBorder="1" applyAlignment="1">
      <alignment horizontal="center"/>
    </xf>
    <xf numFmtId="0" fontId="11" fillId="2" borderId="25" xfId="0" applyFont="1" applyFill="1" applyBorder="1" applyAlignment="1">
      <alignment horizontal="center"/>
    </xf>
    <xf numFmtId="0" fontId="42" fillId="0" borderId="47" xfId="0" applyFont="1" applyBorder="1" applyAlignment="1">
      <alignment horizontal="center"/>
    </xf>
    <xf numFmtId="0" fontId="42" fillId="0" borderId="16" xfId="0" applyFont="1" applyBorder="1" applyAlignment="1">
      <alignment horizontal="center"/>
    </xf>
    <xf numFmtId="0" fontId="42" fillId="0" borderId="25" xfId="0" applyFont="1" applyBorder="1" applyAlignment="1">
      <alignment horizontal="center"/>
    </xf>
    <xf numFmtId="0" fontId="42" fillId="0" borderId="13" xfId="0" applyFont="1" applyFill="1" applyBorder="1" applyAlignment="1">
      <alignment horizontal="center"/>
    </xf>
    <xf numFmtId="0" fontId="42" fillId="0" borderId="12" xfId="0" applyFont="1" applyFill="1" applyBorder="1" applyAlignment="1">
      <alignment horizontal="center"/>
    </xf>
    <xf numFmtId="0" fontId="42" fillId="0" borderId="14" xfId="0" applyFont="1" applyFill="1" applyBorder="1" applyAlignment="1">
      <alignment horizontal="center"/>
    </xf>
    <xf numFmtId="0" fontId="42" fillId="0" borderId="12" xfId="0" applyFont="1" applyBorder="1" applyAlignment="1">
      <alignment horizontal="center"/>
    </xf>
    <xf numFmtId="0" fontId="7" fillId="0" borderId="19" xfId="0" applyFont="1" applyFill="1" applyBorder="1" applyAlignment="1">
      <alignment horizontal="center" wrapText="1"/>
    </xf>
    <xf numFmtId="0" fontId="16" fillId="4" borderId="44" xfId="0" applyFont="1" applyFill="1" applyBorder="1" applyAlignment="1">
      <alignment horizontal="center" wrapText="1"/>
    </xf>
    <xf numFmtId="0" fontId="7" fillId="0" borderId="17" xfId="0" applyFont="1" applyFill="1" applyBorder="1" applyAlignment="1">
      <alignment horizontal="center"/>
    </xf>
    <xf numFmtId="0" fontId="0" fillId="0" borderId="11" xfId="0" applyFont="1" applyFill="1" applyBorder="1" applyAlignment="1">
      <alignment horizontal="center"/>
    </xf>
    <xf numFmtId="0" fontId="42" fillId="0" borderId="9" xfId="0" applyFont="1" applyFill="1" applyBorder="1" applyAlignment="1">
      <alignment horizontal="center"/>
    </xf>
    <xf numFmtId="0" fontId="42" fillId="0" borderId="24" xfId="0" applyFont="1" applyFill="1" applyBorder="1" applyAlignment="1">
      <alignment horizontal="center"/>
    </xf>
    <xf numFmtId="0" fontId="42" fillId="0" borderId="19" xfId="0" applyFont="1" applyFill="1" applyBorder="1" applyAlignment="1">
      <alignment horizontal="center"/>
    </xf>
    <xf numFmtId="0" fontId="32" fillId="0" borderId="8" xfId="0" applyFont="1" applyFill="1" applyBorder="1" applyAlignment="1">
      <alignment horizontal="center"/>
    </xf>
    <xf numFmtId="0" fontId="42" fillId="0" borderId="15" xfId="0" applyFont="1" applyFill="1" applyBorder="1" applyAlignment="1">
      <alignment horizontal="center"/>
    </xf>
    <xf numFmtId="0" fontId="32" fillId="0" borderId="15" xfId="0" applyFont="1" applyFill="1" applyBorder="1" applyAlignment="1">
      <alignment horizontal="center"/>
    </xf>
    <xf numFmtId="0" fontId="7" fillId="0" borderId="0" xfId="0" applyFont="1" applyFill="1" applyBorder="1" applyAlignment="1">
      <alignment horizontal="center"/>
    </xf>
    <xf numFmtId="0" fontId="0" fillId="0" borderId="17" xfId="0" applyFont="1" applyFill="1" applyBorder="1" applyAlignment="1">
      <alignment horizontal="center"/>
    </xf>
    <xf numFmtId="0" fontId="57" fillId="0" borderId="13" xfId="0" applyFont="1" applyFill="1" applyBorder="1" applyAlignment="1">
      <alignment vertical="top" wrapText="1"/>
    </xf>
    <xf numFmtId="0" fontId="11" fillId="2" borderId="42" xfId="0" applyFont="1" applyFill="1" applyBorder="1" applyAlignment="1">
      <alignment horizontal="center"/>
    </xf>
    <xf numFmtId="0" fontId="43" fillId="0" borderId="25" xfId="0" applyFont="1" applyFill="1" applyBorder="1" applyAlignment="1">
      <alignment vertical="top" wrapText="1"/>
    </xf>
    <xf numFmtId="0" fontId="43" fillId="0" borderId="1" xfId="0" applyFont="1" applyFill="1" applyBorder="1" applyAlignment="1">
      <alignment vertical="top" wrapText="1"/>
    </xf>
    <xf numFmtId="0" fontId="11" fillId="0" borderId="16" xfId="0" applyFont="1" applyFill="1" applyBorder="1" applyAlignment="1">
      <alignment vertical="top" wrapText="1"/>
    </xf>
    <xf numFmtId="0" fontId="11" fillId="0" borderId="13" xfId="0" applyFont="1" applyFill="1" applyBorder="1" applyAlignment="1">
      <alignment vertical="top" wrapText="1"/>
    </xf>
    <xf numFmtId="0" fontId="43" fillId="0" borderId="19" xfId="0" applyFont="1" applyBorder="1" applyAlignment="1">
      <alignment horizontal="left" vertical="top" wrapText="1"/>
    </xf>
    <xf numFmtId="0" fontId="2" fillId="0" borderId="14" xfId="0" applyFont="1" applyFill="1" applyBorder="1" applyAlignment="1">
      <alignment vertical="top" wrapText="1"/>
    </xf>
    <xf numFmtId="0" fontId="57" fillId="0" borderId="14" xfId="0" applyFont="1" applyFill="1" applyBorder="1" applyAlignment="1">
      <alignment vertical="top" wrapText="1"/>
    </xf>
    <xf numFmtId="0" fontId="0" fillId="0" borderId="57" xfId="0" applyFont="1" applyFill="1" applyBorder="1" applyAlignment="1">
      <alignment horizontal="center"/>
    </xf>
    <xf numFmtId="0" fontId="11" fillId="0" borderId="9" xfId="0" applyFont="1" applyFill="1" applyBorder="1" applyAlignment="1">
      <alignment horizontal="center" wrapText="1"/>
    </xf>
    <xf numFmtId="0" fontId="11" fillId="0" borderId="43" xfId="0" applyFont="1" applyFill="1" applyBorder="1" applyAlignment="1">
      <alignment vertical="top" wrapText="1"/>
    </xf>
    <xf numFmtId="0" fontId="57" fillId="0" borderId="46" xfId="0" applyFont="1" applyFill="1" applyBorder="1" applyAlignment="1">
      <alignment vertical="top" wrapText="1"/>
    </xf>
    <xf numFmtId="0" fontId="43" fillId="0" borderId="42" xfId="0" applyFont="1" applyFill="1" applyBorder="1" applyAlignment="1">
      <alignment vertical="top" wrapText="1"/>
    </xf>
    <xf numFmtId="0" fontId="11" fillId="2" borderId="40" xfId="0" applyFont="1" applyFill="1" applyBorder="1" applyAlignment="1">
      <alignment horizontal="center"/>
    </xf>
    <xf numFmtId="0" fontId="11" fillId="2" borderId="46" xfId="0" applyFont="1" applyFill="1" applyBorder="1" applyAlignment="1">
      <alignment horizontal="center"/>
    </xf>
    <xf numFmtId="0" fontId="0" fillId="0" borderId="5" xfId="0" applyFill="1" applyBorder="1" applyAlignment="1">
      <alignment vertical="top" wrapText="1"/>
    </xf>
    <xf numFmtId="0" fontId="9" fillId="0" borderId="14" xfId="0" applyFont="1" applyFill="1" applyBorder="1" applyAlignment="1">
      <alignment vertical="top" wrapText="1"/>
    </xf>
    <xf numFmtId="0" fontId="42" fillId="0" borderId="40" xfId="0" applyFont="1" applyBorder="1" applyAlignment="1">
      <alignment horizontal="center"/>
    </xf>
    <xf numFmtId="0" fontId="0" fillId="0" borderId="43" xfId="0" applyFont="1" applyFill="1" applyBorder="1" applyAlignment="1">
      <alignment horizontal="center"/>
    </xf>
    <xf numFmtId="0" fontId="11" fillId="2" borderId="47" xfId="0" applyFont="1" applyFill="1" applyBorder="1" applyAlignment="1">
      <alignment horizontal="center"/>
    </xf>
    <xf numFmtId="0" fontId="0" fillId="0" borderId="26" xfId="0" applyFont="1" applyBorder="1" applyAlignment="1">
      <alignment horizontal="center"/>
    </xf>
    <xf numFmtId="0" fontId="0" fillId="0" borderId="8" xfId="0" applyFont="1" applyBorder="1" applyAlignment="1">
      <alignment horizontal="center"/>
    </xf>
    <xf numFmtId="0" fontId="42" fillId="0" borderId="45" xfId="0" applyFont="1" applyFill="1" applyBorder="1" applyAlignment="1">
      <alignment horizontal="center"/>
    </xf>
    <xf numFmtId="0" fontId="0" fillId="0" borderId="47" xfId="0" applyFont="1" applyBorder="1" applyAlignment="1">
      <alignment horizontal="center"/>
    </xf>
    <xf numFmtId="0" fontId="0" fillId="0" borderId="46" xfId="0" applyFont="1" applyBorder="1" applyAlignment="1">
      <alignment horizontal="center"/>
    </xf>
    <xf numFmtId="0" fontId="32" fillId="0" borderId="24" xfId="0" applyFont="1" applyFill="1" applyBorder="1" applyAlignment="1">
      <alignment horizontal="center"/>
    </xf>
    <xf numFmtId="0" fontId="16" fillId="4" borderId="8" xfId="0" applyFont="1" applyFill="1" applyBorder="1" applyAlignment="1">
      <alignment horizontal="center" wrapText="1"/>
    </xf>
    <xf numFmtId="0" fontId="9" fillId="0" borderId="13" xfId="0" applyFont="1" applyBorder="1" applyAlignment="1">
      <alignment horizontal="center"/>
    </xf>
    <xf numFmtId="0" fontId="10" fillId="0" borderId="13" xfId="0" applyFont="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36" xfId="0" applyFill="1" applyBorder="1" applyAlignment="1">
      <alignment horizontal="center"/>
    </xf>
    <xf numFmtId="0" fontId="0" fillId="0" borderId="11" xfId="0" applyFont="1" applyBorder="1" applyAlignment="1">
      <alignment wrapText="1"/>
    </xf>
    <xf numFmtId="0" fontId="0" fillId="0" borderId="41" xfId="0" applyFill="1" applyBorder="1"/>
    <xf numFmtId="0" fontId="0" fillId="0" borderId="52" xfId="0" applyFill="1" applyBorder="1"/>
    <xf numFmtId="0" fontId="0" fillId="0" borderId="21" xfId="0" applyFill="1" applyBorder="1"/>
    <xf numFmtId="0" fontId="0" fillId="0" borderId="53" xfId="0" applyFill="1" applyBorder="1"/>
    <xf numFmtId="0" fontId="7" fillId="0" borderId="8" xfId="0" applyFont="1" applyFill="1" applyBorder="1" applyAlignment="1">
      <alignment horizontal="center"/>
    </xf>
    <xf numFmtId="0" fontId="48" fillId="12" borderId="26" xfId="0" applyFont="1" applyFill="1" applyBorder="1" applyAlignment="1">
      <alignment horizontal="center" vertical="center" wrapText="1"/>
    </xf>
    <xf numFmtId="0" fontId="0" fillId="12" borderId="28" xfId="0" applyFont="1" applyFill="1" applyBorder="1" applyAlignment="1">
      <alignment horizontal="center" vertical="center"/>
    </xf>
    <xf numFmtId="0" fontId="0" fillId="12" borderId="28" xfId="0" applyFill="1" applyBorder="1" applyAlignment="1">
      <alignment horizontal="center" vertical="center"/>
    </xf>
    <xf numFmtId="0" fontId="8" fillId="12" borderId="27" xfId="0" applyFont="1" applyFill="1" applyBorder="1" applyAlignment="1">
      <alignment horizontal="center" vertical="center"/>
    </xf>
    <xf numFmtId="0" fontId="8" fillId="12" borderId="38" xfId="0" applyFont="1" applyFill="1" applyBorder="1" applyAlignment="1">
      <alignment horizontal="center"/>
    </xf>
    <xf numFmtId="0" fontId="48" fillId="0" borderId="60" xfId="0" applyFont="1" applyBorder="1" applyAlignment="1">
      <alignment horizontal="center" vertical="center" wrapText="1"/>
    </xf>
    <xf numFmtId="0" fontId="48" fillId="0" borderId="61" xfId="0" applyFont="1" applyBorder="1" applyAlignment="1">
      <alignment horizontal="center" vertical="center" wrapText="1"/>
    </xf>
    <xf numFmtId="0" fontId="7" fillId="0" borderId="53" xfId="0" applyFont="1" applyFill="1" applyBorder="1" applyAlignment="1">
      <alignment horizontal="center"/>
    </xf>
    <xf numFmtId="0" fontId="0" fillId="0" borderId="31" xfId="0" applyFont="1" applyFill="1" applyBorder="1" applyAlignment="1">
      <alignment horizontal="center"/>
    </xf>
    <xf numFmtId="0" fontId="7" fillId="0" borderId="52" xfId="0" applyFont="1" applyFill="1" applyBorder="1" applyAlignment="1">
      <alignment horizontal="center"/>
    </xf>
    <xf numFmtId="0" fontId="48" fillId="12" borderId="48" xfId="0" applyFont="1" applyFill="1" applyBorder="1" applyAlignment="1">
      <alignment horizontal="center" vertical="center" wrapText="1"/>
    </xf>
    <xf numFmtId="0" fontId="48" fillId="12" borderId="51" xfId="0" applyFont="1" applyFill="1" applyBorder="1" applyAlignment="1">
      <alignment horizontal="center" vertical="center" wrapText="1"/>
    </xf>
    <xf numFmtId="0" fontId="7" fillId="0" borderId="4" xfId="0" applyFont="1" applyFill="1" applyBorder="1" applyAlignment="1">
      <alignment horizontal="center"/>
    </xf>
    <xf numFmtId="0" fontId="7" fillId="0" borderId="64" xfId="0" applyFont="1" applyFill="1" applyBorder="1" applyAlignment="1">
      <alignment horizontal="center"/>
    </xf>
    <xf numFmtId="0" fontId="6" fillId="0" borderId="30" xfId="0" applyFont="1" applyFill="1" applyBorder="1" applyAlignment="1">
      <alignment horizontal="center"/>
    </xf>
    <xf numFmtId="0" fontId="7" fillId="0" borderId="54" xfId="0" applyFont="1" applyFill="1" applyBorder="1" applyAlignment="1">
      <alignment horizontal="center"/>
    </xf>
    <xf numFmtId="0" fontId="3" fillId="0" borderId="50" xfId="0" applyFont="1" applyBorder="1" applyAlignment="1">
      <alignment horizontal="center" wrapText="1"/>
    </xf>
    <xf numFmtId="0" fontId="16" fillId="3" borderId="8" xfId="0" applyFont="1" applyFill="1" applyBorder="1" applyAlignment="1">
      <alignment horizontal="center"/>
    </xf>
    <xf numFmtId="0" fontId="42" fillId="0" borderId="20" xfId="0" applyFont="1" applyFill="1" applyBorder="1" applyAlignment="1">
      <alignment horizontal="center"/>
    </xf>
    <xf numFmtId="0" fontId="0" fillId="0" borderId="64" xfId="0" applyFont="1" applyBorder="1"/>
    <xf numFmtId="0" fontId="0" fillId="0" borderId="3" xfId="0" applyFont="1" applyBorder="1" applyAlignment="1">
      <alignment horizontal="center"/>
    </xf>
    <xf numFmtId="0" fontId="0" fillId="0" borderId="12" xfId="0" applyFill="1" applyBorder="1" applyAlignment="1">
      <alignment vertical="top" wrapText="1"/>
    </xf>
    <xf numFmtId="0" fontId="9" fillId="0" borderId="13" xfId="0" applyFont="1" applyFill="1" applyBorder="1" applyAlignment="1">
      <alignment horizontal="left" vertical="top" wrapText="1"/>
    </xf>
    <xf numFmtId="0" fontId="0" fillId="0" borderId="13" xfId="0" applyFill="1" applyBorder="1" applyAlignment="1">
      <alignment vertical="top" wrapText="1"/>
    </xf>
    <xf numFmtId="0" fontId="2" fillId="0" borderId="13" xfId="0" applyFont="1" applyFill="1" applyBorder="1" applyAlignment="1">
      <alignment vertical="top" wrapText="1"/>
    </xf>
    <xf numFmtId="0" fontId="9" fillId="0" borderId="13" xfId="0" applyFont="1" applyFill="1" applyBorder="1" applyAlignment="1">
      <alignment vertical="top" wrapText="1"/>
    </xf>
    <xf numFmtId="0" fontId="10" fillId="0" borderId="13" xfId="0" applyFont="1" applyFill="1" applyBorder="1" applyAlignment="1">
      <alignment horizontal="left" vertical="top" wrapText="1"/>
    </xf>
    <xf numFmtId="0" fontId="10" fillId="0" borderId="13" xfId="0" applyFont="1" applyFill="1" applyBorder="1" applyAlignment="1">
      <alignment vertical="top" wrapText="1"/>
    </xf>
    <xf numFmtId="0" fontId="10" fillId="0" borderId="25" xfId="0" applyFont="1" applyFill="1" applyBorder="1" applyAlignment="1">
      <alignment vertical="top" wrapText="1"/>
    </xf>
    <xf numFmtId="0" fontId="2" fillId="0" borderId="12" xfId="0" applyFont="1" applyFill="1" applyBorder="1" applyAlignment="1">
      <alignment horizontal="left" vertical="top" wrapText="1"/>
    </xf>
    <xf numFmtId="0" fontId="41" fillId="0" borderId="18" xfId="0" applyFont="1" applyFill="1" applyBorder="1" applyAlignment="1">
      <alignment vertical="top" wrapText="1"/>
    </xf>
    <xf numFmtId="0" fontId="0" fillId="0" borderId="16" xfId="0" applyFill="1" applyBorder="1" applyAlignment="1">
      <alignment vertical="top" wrapText="1"/>
    </xf>
    <xf numFmtId="0" fontId="9" fillId="0" borderId="25" xfId="0" applyFont="1" applyFill="1" applyBorder="1" applyAlignment="1">
      <alignment vertical="top" wrapText="1"/>
    </xf>
    <xf numFmtId="0" fontId="9" fillId="0" borderId="12" xfId="0" applyFont="1" applyFill="1" applyBorder="1" applyAlignment="1">
      <alignment vertical="top" wrapText="1"/>
    </xf>
    <xf numFmtId="0" fontId="9" fillId="0" borderId="47" xfId="0" applyFont="1" applyFill="1" applyBorder="1" applyAlignment="1">
      <alignment horizontal="left" vertical="top" wrapText="1"/>
    </xf>
    <xf numFmtId="0" fontId="0" fillId="0" borderId="43" xfId="0" applyFill="1" applyBorder="1" applyAlignment="1">
      <alignment vertical="top" wrapText="1"/>
    </xf>
    <xf numFmtId="0" fontId="0" fillId="0" borderId="43" xfId="0" applyFill="1" applyBorder="1" applyAlignment="1">
      <alignment horizontal="left" vertical="top" wrapText="1"/>
    </xf>
    <xf numFmtId="0" fontId="10" fillId="0" borderId="43"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3" xfId="0" applyFont="1" applyFill="1" applyBorder="1" applyAlignment="1">
      <alignment vertical="top" wrapText="1"/>
    </xf>
    <xf numFmtId="0" fontId="10" fillId="0" borderId="43" xfId="0" applyFont="1" applyFill="1" applyBorder="1" applyAlignment="1">
      <alignment vertical="top" wrapText="1"/>
    </xf>
    <xf numFmtId="0" fontId="0" fillId="0" borderId="13" xfId="0" applyFill="1" applyBorder="1" applyAlignment="1">
      <alignment horizontal="left" vertical="top" wrapText="1"/>
    </xf>
    <xf numFmtId="0" fontId="0" fillId="0" borderId="14" xfId="0" applyFill="1" applyBorder="1" applyAlignment="1">
      <alignment vertical="top" wrapText="1"/>
    </xf>
    <xf numFmtId="0" fontId="11" fillId="0" borderId="14" xfId="0" applyFont="1" applyFill="1" applyBorder="1" applyAlignment="1">
      <alignment vertical="top" wrapText="1"/>
    </xf>
    <xf numFmtId="0" fontId="11" fillId="0" borderId="40" xfId="0" applyFont="1" applyFill="1" applyBorder="1" applyAlignment="1">
      <alignment vertical="top" wrapText="1"/>
    </xf>
    <xf numFmtId="0" fontId="57" fillId="0" borderId="25" xfId="0" applyFont="1" applyFill="1" applyBorder="1" applyAlignment="1">
      <alignment vertical="top" wrapText="1"/>
    </xf>
    <xf numFmtId="0" fontId="42" fillId="0" borderId="25" xfId="0" applyFont="1" applyFill="1" applyBorder="1" applyAlignment="1">
      <alignment vertical="top" wrapText="1"/>
    </xf>
    <xf numFmtId="0" fontId="42" fillId="0" borderId="13" xfId="0" applyFont="1" applyFill="1" applyBorder="1" applyAlignment="1">
      <alignment vertical="top" wrapText="1"/>
    </xf>
    <xf numFmtId="0" fontId="0" fillId="0" borderId="13" xfId="0" applyFont="1" applyFill="1" applyBorder="1" applyAlignment="1">
      <alignment vertical="top" wrapText="1"/>
    </xf>
    <xf numFmtId="0" fontId="10" fillId="0" borderId="12" xfId="0" applyFont="1" applyFill="1" applyBorder="1" applyAlignment="1">
      <alignment vertical="top" wrapText="1"/>
    </xf>
    <xf numFmtId="0" fontId="10" fillId="0" borderId="14" xfId="0" applyFont="1" applyFill="1" applyBorder="1" applyAlignment="1">
      <alignment vertical="top" wrapText="1"/>
    </xf>
    <xf numFmtId="0" fontId="7" fillId="0" borderId="13" xfId="0" applyFont="1" applyFill="1" applyBorder="1" applyAlignment="1">
      <alignment horizontal="left" vertical="top" wrapText="1"/>
    </xf>
    <xf numFmtId="0" fontId="6" fillId="0" borderId="13" xfId="0" applyFont="1" applyFill="1" applyBorder="1" applyAlignment="1">
      <alignment horizontal="left" vertical="top" wrapText="1"/>
    </xf>
    <xf numFmtId="0" fontId="0" fillId="0" borderId="14" xfId="0" applyFill="1" applyBorder="1" applyAlignment="1">
      <alignment horizontal="left" vertical="top" wrapText="1"/>
    </xf>
    <xf numFmtId="0" fontId="10"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0" fillId="0" borderId="27" xfId="0" applyFont="1" applyFill="1" applyBorder="1" applyAlignment="1">
      <alignment horizontal="left" vertical="top" wrapText="1"/>
    </xf>
    <xf numFmtId="0" fontId="2" fillId="0" borderId="16"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2" xfId="0" applyFont="1" applyFill="1" applyBorder="1" applyAlignment="1">
      <alignment horizontal="left" vertical="top" wrapText="1"/>
    </xf>
    <xf numFmtId="0" fontId="11" fillId="0" borderId="13" xfId="1" applyFont="1" applyFill="1" applyBorder="1" applyAlignment="1" applyProtection="1">
      <alignment horizontal="left" vertical="top" wrapText="1"/>
    </xf>
    <xf numFmtId="0" fontId="6" fillId="0" borderId="13" xfId="1" applyFont="1" applyFill="1" applyBorder="1" applyAlignment="1" applyProtection="1">
      <alignment horizontal="left" vertical="top" wrapText="1"/>
    </xf>
    <xf numFmtId="0" fontId="2" fillId="0" borderId="13" xfId="2"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6" xfId="0" applyFill="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8" fillId="5" borderId="7" xfId="0" applyFont="1" applyFill="1" applyBorder="1" applyAlignment="1">
      <alignment horizontal="center" vertical="top" wrapText="1"/>
    </xf>
    <xf numFmtId="0" fontId="18" fillId="14" borderId="34" xfId="0" applyFont="1" applyFill="1" applyBorder="1" applyAlignment="1">
      <alignment vertical="top" wrapText="1"/>
    </xf>
    <xf numFmtId="0" fontId="43" fillId="0" borderId="13" xfId="0" applyFont="1" applyBorder="1" applyAlignment="1">
      <alignment vertical="top" wrapText="1"/>
    </xf>
    <xf numFmtId="0" fontId="11" fillId="0" borderId="13" xfId="0" applyFont="1" applyBorder="1" applyAlignment="1">
      <alignment vertical="top" wrapText="1"/>
    </xf>
    <xf numFmtId="0" fontId="43" fillId="0" borderId="13" xfId="0" applyFont="1" applyBorder="1" applyAlignment="1">
      <alignment horizontal="left" vertical="top" wrapText="1"/>
    </xf>
    <xf numFmtId="0" fontId="43" fillId="0" borderId="14" xfId="0" applyFont="1" applyBorder="1" applyAlignment="1">
      <alignment vertical="top" wrapText="1"/>
    </xf>
    <xf numFmtId="0" fontId="43" fillId="0" borderId="9" xfId="0" applyFont="1" applyBorder="1" applyAlignment="1">
      <alignment horizontal="left" vertical="top" wrapText="1"/>
    </xf>
    <xf numFmtId="0" fontId="43" fillId="0" borderId="10" xfId="0" applyFont="1" applyBorder="1" applyAlignment="1">
      <alignment vertical="top" wrapText="1"/>
    </xf>
    <xf numFmtId="0" fontId="54" fillId="0" borderId="8" xfId="0" applyFont="1" applyBorder="1" applyAlignment="1">
      <alignment vertical="top" wrapText="1"/>
    </xf>
    <xf numFmtId="0" fontId="43" fillId="0" borderId="36" xfId="0" applyFont="1" applyBorder="1" applyAlignment="1">
      <alignment vertical="top" wrapText="1"/>
    </xf>
    <xf numFmtId="0" fontId="18" fillId="14" borderId="34" xfId="0" applyFont="1" applyFill="1" applyBorder="1" applyAlignment="1">
      <alignment wrapText="1"/>
    </xf>
    <xf numFmtId="0" fontId="43" fillId="0" borderId="16" xfId="0" applyFont="1" applyBorder="1" applyAlignment="1">
      <alignment vertical="top" wrapText="1"/>
    </xf>
    <xf numFmtId="0" fontId="42" fillId="0" borderId="23" xfId="0" applyFont="1" applyFill="1" applyBorder="1" applyAlignment="1">
      <alignment horizontal="center"/>
    </xf>
    <xf numFmtId="0" fontId="43" fillId="0" borderId="62" xfId="0" applyFont="1" applyBorder="1" applyAlignment="1">
      <alignment vertical="top" wrapText="1"/>
    </xf>
    <xf numFmtId="0" fontId="58" fillId="0" borderId="10" xfId="0" applyFont="1" applyFill="1" applyBorder="1" applyAlignment="1">
      <alignment horizontal="center"/>
    </xf>
    <xf numFmtId="0" fontId="58" fillId="0" borderId="11" xfId="0" applyFont="1" applyFill="1" applyBorder="1" applyAlignment="1">
      <alignment horizontal="center"/>
    </xf>
    <xf numFmtId="0" fontId="0" fillId="0" borderId="10" xfId="0" applyFont="1" applyBorder="1" applyAlignment="1">
      <alignment wrapText="1"/>
    </xf>
    <xf numFmtId="0" fontId="20" fillId="3" borderId="28" xfId="0" applyFont="1" applyFill="1" applyBorder="1" applyAlignment="1">
      <alignment horizontal="center"/>
    </xf>
    <xf numFmtId="0" fontId="0" fillId="0" borderId="27" xfId="0" applyFont="1" applyBorder="1" applyAlignment="1">
      <alignment horizontal="center"/>
    </xf>
    <xf numFmtId="0" fontId="54" fillId="0" borderId="62" xfId="0" applyFont="1" applyFill="1" applyBorder="1" applyAlignment="1">
      <alignment horizontal="center" wrapText="1"/>
    </xf>
    <xf numFmtId="0" fontId="54" fillId="0" borderId="63" xfId="0" applyFont="1" applyFill="1" applyBorder="1" applyAlignment="1">
      <alignment horizontal="center" wrapText="1"/>
    </xf>
    <xf numFmtId="0" fontId="0" fillId="0" borderId="49" xfId="0" applyFill="1" applyBorder="1"/>
    <xf numFmtId="0" fontId="0" fillId="0" borderId="51" xfId="0" applyFill="1" applyBorder="1"/>
    <xf numFmtId="0" fontId="0" fillId="0" borderId="45" xfId="0" applyFont="1" applyBorder="1" applyAlignment="1">
      <alignment horizontal="center"/>
    </xf>
    <xf numFmtId="0" fontId="0" fillId="0" borderId="20" xfId="0" applyFont="1" applyBorder="1"/>
    <xf numFmtId="0" fontId="0" fillId="0" borderId="37" xfId="0" applyFont="1" applyBorder="1" applyAlignment="1">
      <alignment horizontal="center"/>
    </xf>
    <xf numFmtId="0" fontId="0" fillId="0" borderId="37" xfId="0" applyFont="1" applyBorder="1" applyAlignment="1">
      <alignment horizontal="center" vertical="center"/>
    </xf>
    <xf numFmtId="0" fontId="0" fillId="0" borderId="37" xfId="0" applyFont="1" applyBorder="1"/>
    <xf numFmtId="0" fontId="0" fillId="0" borderId="38" xfId="0" applyFont="1" applyBorder="1"/>
    <xf numFmtId="0" fontId="57" fillId="0" borderId="43" xfId="0" applyFont="1" applyFill="1" applyBorder="1" applyAlignment="1">
      <alignment vertical="top" wrapText="1"/>
    </xf>
    <xf numFmtId="0" fontId="43" fillId="0" borderId="25" xfId="0" applyFont="1" applyBorder="1" applyAlignment="1">
      <alignment vertical="top" wrapText="1"/>
    </xf>
    <xf numFmtId="0" fontId="11" fillId="0" borderId="14" xfId="0" applyFont="1" applyFill="1" applyBorder="1" applyAlignment="1">
      <alignment horizontal="center"/>
    </xf>
    <xf numFmtId="0" fontId="0" fillId="0" borderId="0" xfId="0" applyFont="1" applyFill="1" applyAlignment="1"/>
    <xf numFmtId="0" fontId="24" fillId="0" borderId="0" xfId="0" applyFont="1" applyFill="1" applyBorder="1" applyAlignment="1"/>
    <xf numFmtId="0" fontId="0" fillId="0" borderId="17" xfId="0" applyFont="1" applyBorder="1" applyAlignment="1"/>
    <xf numFmtId="0" fontId="0" fillId="0" borderId="10" xfId="0" applyFont="1" applyBorder="1" applyAlignment="1"/>
    <xf numFmtId="0" fontId="0" fillId="0" borderId="9" xfId="0" applyFont="1" applyBorder="1" applyAlignment="1"/>
    <xf numFmtId="0" fontId="0" fillId="0" borderId="19" xfId="0" applyFont="1" applyBorder="1" applyAlignment="1"/>
    <xf numFmtId="0" fontId="0" fillId="0" borderId="36" xfId="0" applyFont="1" applyBorder="1" applyAlignment="1"/>
    <xf numFmtId="0" fontId="8" fillId="0" borderId="0" xfId="0" applyFont="1" applyAlignment="1"/>
    <xf numFmtId="0" fontId="0" fillId="0" borderId="24" xfId="0" applyFont="1" applyBorder="1" applyAlignment="1"/>
    <xf numFmtId="0" fontId="0" fillId="0" borderId="8" xfId="0" applyFont="1" applyBorder="1" applyAlignment="1"/>
    <xf numFmtId="0" fontId="0" fillId="0" borderId="0" xfId="0" applyFont="1" applyFill="1" applyAlignment="1">
      <alignment vertical="top"/>
    </xf>
    <xf numFmtId="0" fontId="33" fillId="0" borderId="0" xfId="0" applyFont="1" applyAlignment="1">
      <alignment vertical="top" wrapText="1"/>
    </xf>
    <xf numFmtId="0" fontId="59" fillId="0" borderId="0" xfId="0" applyFont="1" applyFill="1" applyBorder="1" applyAlignment="1">
      <alignment horizontal="center" vertical="top"/>
    </xf>
    <xf numFmtId="164" fontId="59" fillId="0" borderId="0" xfId="0" applyNumberFormat="1" applyFont="1" applyAlignment="1">
      <alignment vertical="top"/>
    </xf>
    <xf numFmtId="0" fontId="59" fillId="0" borderId="0" xfId="0" applyFont="1" applyAlignment="1">
      <alignment vertical="top"/>
    </xf>
    <xf numFmtId="0" fontId="8" fillId="0" borderId="0" xfId="0" applyFont="1" applyAlignment="1">
      <alignment vertical="top"/>
    </xf>
    <xf numFmtId="0" fontId="39" fillId="0" borderId="0" xfId="0" applyFont="1" applyAlignment="1">
      <alignment vertical="top"/>
    </xf>
    <xf numFmtId="0" fontId="18" fillId="14" borderId="34" xfId="0" applyFont="1" applyFill="1" applyBorder="1" applyAlignment="1">
      <alignment horizontal="left" wrapText="1"/>
    </xf>
    <xf numFmtId="0" fontId="0" fillId="0" borderId="17" xfId="0" applyBorder="1" applyAlignment="1"/>
    <xf numFmtId="0" fontId="37" fillId="14" borderId="7" xfId="0" applyFont="1" applyFill="1" applyBorder="1" applyAlignment="1">
      <alignment horizontal="center" vertical="center" wrapText="1"/>
    </xf>
    <xf numFmtId="0" fontId="0" fillId="0" borderId="55" xfId="0" applyFont="1" applyBorder="1" applyAlignment="1"/>
    <xf numFmtId="0" fontId="0" fillId="0" borderId="57" xfId="0" applyFont="1" applyBorder="1" applyAlignment="1"/>
    <xf numFmtId="164" fontId="59" fillId="0" borderId="57" xfId="0" applyNumberFormat="1" applyFont="1" applyBorder="1" applyAlignment="1"/>
    <xf numFmtId="164" fontId="59" fillId="0" borderId="59" xfId="0" applyNumberFormat="1" applyFont="1" applyBorder="1" applyAlignment="1"/>
    <xf numFmtId="0" fontId="0" fillId="0" borderId="56" xfId="0" applyFont="1" applyBorder="1" applyAlignment="1"/>
    <xf numFmtId="0" fontId="18" fillId="14" borderId="35" xfId="0" applyFont="1" applyFill="1" applyBorder="1" applyAlignment="1">
      <alignment horizontal="left" wrapText="1"/>
    </xf>
    <xf numFmtId="0" fontId="39" fillId="0" borderId="8" xfId="0" applyFont="1" applyBorder="1" applyAlignment="1"/>
    <xf numFmtId="0" fontId="0" fillId="0" borderId="58" xfId="0" applyFont="1" applyBorder="1" applyAlignment="1"/>
    <xf numFmtId="0" fontId="0" fillId="0" borderId="59" xfId="0" applyFont="1" applyBorder="1" applyAlignment="1"/>
    <xf numFmtId="0" fontId="0" fillId="0" borderId="15" xfId="0" applyFont="1" applyBorder="1" applyAlignment="1"/>
    <xf numFmtId="0" fontId="20" fillId="17" borderId="8" xfId="0" applyFont="1" applyFill="1" applyBorder="1" applyAlignment="1">
      <alignment horizontal="center" wrapText="1"/>
    </xf>
    <xf numFmtId="0" fontId="23" fillId="19" borderId="8" xfId="0" applyFont="1" applyFill="1" applyBorder="1" applyAlignment="1">
      <alignment horizontal="center"/>
    </xf>
    <xf numFmtId="0" fontId="33" fillId="19" borderId="8" xfId="0" applyFont="1" applyFill="1" applyBorder="1" applyAlignment="1">
      <alignment horizontal="center" vertical="center" wrapText="1"/>
    </xf>
    <xf numFmtId="0" fontId="14" fillId="18" borderId="8" xfId="0" applyFont="1" applyFill="1" applyBorder="1" applyAlignment="1">
      <alignment horizontal="center"/>
    </xf>
    <xf numFmtId="0" fontId="38" fillId="18" borderId="24" xfId="0" applyFont="1" applyFill="1" applyBorder="1" applyAlignment="1">
      <alignment horizontal="center"/>
    </xf>
    <xf numFmtId="0" fontId="32" fillId="14" borderId="37" xfId="0" applyFont="1" applyFill="1" applyBorder="1" applyAlignment="1">
      <alignment horizontal="center"/>
    </xf>
    <xf numFmtId="0" fontId="0" fillId="20" borderId="12" xfId="0" applyFont="1" applyFill="1" applyBorder="1" applyAlignment="1">
      <alignment horizontal="center"/>
    </xf>
    <xf numFmtId="0" fontId="0" fillId="20" borderId="13" xfId="0" applyFont="1" applyFill="1" applyBorder="1" applyAlignment="1">
      <alignment horizontal="center"/>
    </xf>
    <xf numFmtId="0" fontId="0" fillId="20" borderId="13" xfId="0" applyFill="1" applyBorder="1" applyAlignment="1">
      <alignment horizontal="center"/>
    </xf>
    <xf numFmtId="0" fontId="0" fillId="20" borderId="25" xfId="0" applyFill="1" applyBorder="1" applyAlignment="1">
      <alignment horizontal="center"/>
    </xf>
    <xf numFmtId="0" fontId="0" fillId="20" borderId="16" xfId="0" applyFont="1" applyFill="1" applyBorder="1" applyAlignment="1">
      <alignment horizontal="center"/>
    </xf>
    <xf numFmtId="0" fontId="0" fillId="20" borderId="14" xfId="0" applyFill="1" applyBorder="1" applyAlignment="1">
      <alignment horizontal="center"/>
    </xf>
    <xf numFmtId="0" fontId="0" fillId="20" borderId="16" xfId="0" applyFill="1" applyBorder="1" applyAlignment="1">
      <alignment horizontal="center"/>
    </xf>
    <xf numFmtId="0" fontId="0" fillId="21" borderId="12" xfId="0" applyFont="1" applyFill="1" applyBorder="1" applyAlignment="1">
      <alignment horizontal="center"/>
    </xf>
    <xf numFmtId="0" fontId="0" fillId="21" borderId="13" xfId="0" applyFont="1" applyFill="1" applyBorder="1" applyAlignment="1">
      <alignment horizontal="center"/>
    </xf>
    <xf numFmtId="0" fontId="0" fillId="21" borderId="13" xfId="0" applyFill="1" applyBorder="1" applyAlignment="1">
      <alignment horizontal="center"/>
    </xf>
    <xf numFmtId="0" fontId="0" fillId="21" borderId="14" xfId="0" applyFont="1" applyFill="1" applyBorder="1" applyAlignment="1">
      <alignment horizontal="center"/>
    </xf>
    <xf numFmtId="0" fontId="0" fillId="21" borderId="12" xfId="0" applyFill="1" applyBorder="1" applyAlignment="1">
      <alignment horizontal="center"/>
    </xf>
    <xf numFmtId="0" fontId="0" fillId="21" borderId="14" xfId="0" applyFill="1" applyBorder="1" applyAlignment="1">
      <alignment horizontal="center"/>
    </xf>
    <xf numFmtId="0" fontId="0" fillId="20" borderId="12" xfId="0" applyFill="1" applyBorder="1" applyAlignment="1">
      <alignment horizontal="center"/>
    </xf>
    <xf numFmtId="0" fontId="0" fillId="21" borderId="25" xfId="0" applyFill="1" applyBorder="1" applyAlignment="1">
      <alignment horizontal="center"/>
    </xf>
    <xf numFmtId="0" fontId="0" fillId="21" borderId="10" xfId="0" applyFont="1" applyFill="1" applyBorder="1" applyAlignment="1">
      <alignment horizontal="center"/>
    </xf>
    <xf numFmtId="0" fontId="0" fillId="21" borderId="17" xfId="0" applyFont="1" applyFill="1" applyBorder="1" applyAlignment="1">
      <alignment horizontal="center"/>
    </xf>
    <xf numFmtId="0" fontId="0" fillId="21" borderId="10" xfId="0" applyFill="1" applyBorder="1" applyAlignment="1">
      <alignment horizontal="center"/>
    </xf>
    <xf numFmtId="0" fontId="0" fillId="21" borderId="11" xfId="0" applyFont="1" applyFill="1" applyBorder="1" applyAlignment="1">
      <alignment horizontal="center"/>
    </xf>
    <xf numFmtId="0" fontId="10" fillId="21" borderId="12" xfId="0" applyFont="1" applyFill="1" applyBorder="1" applyAlignment="1">
      <alignment horizontal="center"/>
    </xf>
    <xf numFmtId="0" fontId="10" fillId="21" borderId="13" xfId="0" applyFont="1" applyFill="1" applyBorder="1" applyAlignment="1">
      <alignment horizontal="center"/>
    </xf>
    <xf numFmtId="0" fontId="10" fillId="21" borderId="14" xfId="0" applyFont="1" applyFill="1" applyBorder="1" applyAlignment="1">
      <alignment horizontal="center"/>
    </xf>
    <xf numFmtId="0" fontId="0" fillId="21" borderId="13" xfId="0" applyFont="1" applyFill="1" applyBorder="1" applyAlignment="1">
      <alignment horizontal="center" wrapText="1"/>
    </xf>
    <xf numFmtId="0" fontId="0" fillId="21" borderId="32" xfId="0" applyFill="1" applyBorder="1" applyAlignment="1">
      <alignment horizontal="center"/>
    </xf>
    <xf numFmtId="0" fontId="0" fillId="21" borderId="23" xfId="0" applyFont="1" applyFill="1" applyBorder="1" applyAlignment="1">
      <alignment horizontal="center"/>
    </xf>
    <xf numFmtId="0" fontId="7" fillId="21" borderId="47" xfId="0" applyFont="1" applyFill="1" applyBorder="1" applyAlignment="1">
      <alignment horizontal="center" wrapText="1"/>
    </xf>
    <xf numFmtId="0" fontId="0" fillId="21" borderId="43" xfId="0" applyFill="1" applyBorder="1" applyAlignment="1">
      <alignment horizontal="center"/>
    </xf>
    <xf numFmtId="0" fontId="0" fillId="21" borderId="46" xfId="0" applyFill="1" applyBorder="1" applyAlignment="1">
      <alignment horizontal="center"/>
    </xf>
    <xf numFmtId="0" fontId="0" fillId="21" borderId="34" xfId="0" applyFont="1" applyFill="1" applyBorder="1" applyAlignment="1">
      <alignment horizontal="center"/>
    </xf>
    <xf numFmtId="0" fontId="0" fillId="21" borderId="37" xfId="0" applyFill="1" applyBorder="1" applyAlignment="1">
      <alignment horizontal="center"/>
    </xf>
    <xf numFmtId="0" fontId="0" fillId="20" borderId="17" xfId="0" applyFill="1" applyBorder="1" applyAlignment="1">
      <alignment horizontal="center"/>
    </xf>
    <xf numFmtId="0" fontId="0" fillId="20" borderId="10" xfId="0" applyFont="1" applyFill="1" applyBorder="1" applyAlignment="1">
      <alignment horizontal="center"/>
    </xf>
    <xf numFmtId="0" fontId="0" fillId="20" borderId="11" xfId="0" applyFont="1" applyFill="1" applyBorder="1" applyAlignment="1">
      <alignment horizontal="center"/>
    </xf>
    <xf numFmtId="0" fontId="0" fillId="20" borderId="10" xfId="0" applyFill="1" applyBorder="1" applyAlignment="1">
      <alignment horizontal="center"/>
    </xf>
    <xf numFmtId="0" fontId="0" fillId="20" borderId="14" xfId="0" applyFont="1" applyFill="1" applyBorder="1" applyAlignment="1">
      <alignment horizontal="center"/>
    </xf>
    <xf numFmtId="0" fontId="10" fillId="20" borderId="13" xfId="0" applyFont="1" applyFill="1" applyBorder="1" applyAlignment="1">
      <alignment horizontal="center"/>
    </xf>
    <xf numFmtId="0" fontId="10" fillId="20" borderId="28" xfId="0" applyFont="1" applyFill="1" applyBorder="1" applyAlignment="1">
      <alignment horizontal="center"/>
    </xf>
    <xf numFmtId="0" fontId="0" fillId="20" borderId="9" xfId="0" applyFont="1" applyFill="1" applyBorder="1" applyAlignment="1">
      <alignment horizontal="center"/>
    </xf>
    <xf numFmtId="0" fontId="7" fillId="20" borderId="10" xfId="0" applyFont="1" applyFill="1" applyBorder="1" applyAlignment="1">
      <alignment horizontal="center" wrapText="1"/>
    </xf>
    <xf numFmtId="0" fontId="14" fillId="23" borderId="8" xfId="0" applyFont="1" applyFill="1" applyBorder="1" applyAlignment="1">
      <alignment horizontal="center"/>
    </xf>
    <xf numFmtId="0" fontId="3" fillId="14" borderId="65" xfId="0" applyFont="1" applyFill="1" applyBorder="1" applyAlignment="1">
      <alignment horizontal="left" wrapText="1"/>
    </xf>
    <xf numFmtId="0" fontId="24" fillId="0" borderId="0" xfId="0" applyFont="1" applyFill="1" applyAlignment="1">
      <alignment vertical="top"/>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9" fillId="0" borderId="5" xfId="0" applyFont="1" applyFill="1" applyBorder="1" applyAlignment="1">
      <alignment horizontal="left" vertical="top" wrapText="1"/>
    </xf>
    <xf numFmtId="0" fontId="0" fillId="0" borderId="31" xfId="0" applyFill="1" applyBorder="1" applyAlignment="1">
      <alignment horizontal="left" vertical="top" wrapText="1"/>
    </xf>
    <xf numFmtId="0" fontId="0" fillId="0" borderId="4" xfId="0" applyFill="1" applyBorder="1" applyAlignment="1">
      <alignment horizontal="left" vertical="top" wrapText="1"/>
    </xf>
    <xf numFmtId="0" fontId="2" fillId="0" borderId="5" xfId="2" applyFont="1" applyFill="1" applyBorder="1" applyAlignment="1">
      <alignment horizontal="left" vertical="top" wrapText="1"/>
    </xf>
    <xf numFmtId="0" fontId="11" fillId="0" borderId="5" xfId="1" applyFont="1" applyFill="1" applyBorder="1" applyAlignment="1" applyProtection="1">
      <alignment horizontal="left" vertical="top" wrapText="1"/>
    </xf>
    <xf numFmtId="0" fontId="6" fillId="0" borderId="5" xfId="1" applyFont="1" applyFill="1" applyBorder="1" applyAlignment="1" applyProtection="1">
      <alignment horizontal="left" vertical="top" wrapText="1"/>
    </xf>
    <xf numFmtId="0" fontId="2" fillId="0" borderId="5" xfId="0" applyFont="1" applyFill="1" applyBorder="1" applyAlignment="1">
      <alignment horizontal="left" vertical="top" wrapText="1"/>
    </xf>
    <xf numFmtId="0" fontId="0" fillId="0" borderId="5" xfId="0" applyFill="1" applyBorder="1" applyAlignment="1">
      <alignment horizontal="left" vertical="top" wrapText="1"/>
    </xf>
    <xf numFmtId="0" fontId="9" fillId="0" borderId="30" xfId="0" applyFont="1" applyFill="1" applyBorder="1" applyAlignment="1">
      <alignment horizontal="left" vertical="top" wrapText="1"/>
    </xf>
    <xf numFmtId="0" fontId="9" fillId="0" borderId="31" xfId="0" applyFont="1" applyFill="1" applyBorder="1" applyAlignment="1">
      <alignment horizontal="left" vertical="top" wrapText="1"/>
    </xf>
    <xf numFmtId="0" fontId="2" fillId="0" borderId="29" xfId="0" applyFont="1" applyFill="1" applyBorder="1" applyAlignment="1">
      <alignment horizontal="left" vertical="top" wrapText="1"/>
    </xf>
    <xf numFmtId="0" fontId="10" fillId="0" borderId="17" xfId="0" applyFont="1" applyFill="1" applyBorder="1" applyAlignment="1">
      <alignment horizontal="left" vertical="top" wrapText="1"/>
    </xf>
    <xf numFmtId="0" fontId="1" fillId="0"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2" fillId="0" borderId="10" xfId="0" applyFont="1" applyFill="1" applyBorder="1" applyAlignment="1">
      <alignment horizontal="left" vertical="top" wrapText="1"/>
    </xf>
    <xf numFmtId="0" fontId="12" fillId="0" borderId="10" xfId="0" applyFont="1" applyFill="1" applyBorder="1" applyAlignment="1">
      <alignment horizontal="left" vertical="top" wrapText="1"/>
    </xf>
    <xf numFmtId="0" fontId="6" fillId="0" borderId="10"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0" fontId="10" fillId="0" borderId="5" xfId="0" applyFont="1" applyFill="1" applyBorder="1" applyAlignment="1">
      <alignment vertical="top" wrapText="1"/>
    </xf>
    <xf numFmtId="0" fontId="12" fillId="0" borderId="5" xfId="0" applyFont="1" applyFill="1" applyBorder="1" applyAlignment="1">
      <alignment vertical="top" wrapText="1"/>
    </xf>
    <xf numFmtId="0" fontId="10" fillId="0" borderId="30" xfId="0" applyFont="1" applyFill="1" applyBorder="1" applyAlignment="1">
      <alignment vertical="top" wrapText="1"/>
    </xf>
    <xf numFmtId="0" fontId="0" fillId="0" borderId="5" xfId="0" applyFont="1" applyFill="1" applyBorder="1" applyAlignment="1">
      <alignment vertical="top" wrapText="1"/>
    </xf>
    <xf numFmtId="0" fontId="0" fillId="0" borderId="29" xfId="0" applyFill="1" applyBorder="1" applyAlignment="1">
      <alignment vertical="top" wrapText="1"/>
    </xf>
    <xf numFmtId="0" fontId="9" fillId="0" borderId="29" xfId="0" applyFont="1" applyFill="1" applyBorder="1" applyAlignment="1">
      <alignment vertical="top" wrapText="1"/>
    </xf>
    <xf numFmtId="0" fontId="9" fillId="0" borderId="4" xfId="0" applyFont="1" applyFill="1" applyBorder="1" applyAlignment="1">
      <alignment vertical="top" wrapText="1"/>
    </xf>
    <xf numFmtId="0" fontId="2" fillId="0" borderId="5" xfId="0" applyFont="1" applyFill="1" applyBorder="1" applyAlignment="1">
      <alignment vertical="top" wrapText="1"/>
    </xf>
    <xf numFmtId="0" fontId="9" fillId="0" borderId="30" xfId="0" applyFont="1" applyFill="1" applyBorder="1" applyAlignment="1">
      <alignment vertical="top" wrapText="1"/>
    </xf>
    <xf numFmtId="0" fontId="0" fillId="0" borderId="4" xfId="0" applyFill="1" applyBorder="1" applyAlignment="1">
      <alignment vertical="top" wrapText="1"/>
    </xf>
    <xf numFmtId="0" fontId="9" fillId="0" borderId="5" xfId="0" applyFont="1" applyFill="1" applyBorder="1" applyAlignment="1">
      <alignment vertical="top" wrapText="1"/>
    </xf>
    <xf numFmtId="0" fontId="42" fillId="0" borderId="9" xfId="0" applyFont="1" applyFill="1" applyBorder="1" applyAlignment="1">
      <alignment vertical="top" wrapText="1"/>
    </xf>
    <xf numFmtId="0" fontId="0" fillId="0" borderId="10" xfId="0" applyFill="1" applyBorder="1" applyAlignment="1">
      <alignment vertical="top" wrapText="1"/>
    </xf>
    <xf numFmtId="0" fontId="9" fillId="0" borderId="11" xfId="0" applyFont="1" applyFill="1" applyBorder="1" applyAlignment="1">
      <alignment vertical="top" wrapText="1"/>
    </xf>
    <xf numFmtId="0" fontId="9" fillId="0" borderId="42" xfId="0" applyFont="1" applyFill="1" applyBorder="1" applyAlignment="1">
      <alignment vertical="top" wrapText="1"/>
    </xf>
    <xf numFmtId="0" fontId="0" fillId="0" borderId="0" xfId="0" applyFont="1" applyFill="1" applyBorder="1" applyAlignment="1">
      <alignment vertical="top"/>
    </xf>
    <xf numFmtId="0" fontId="0" fillId="0" borderId="43" xfId="0" applyFont="1" applyFill="1" applyBorder="1" applyAlignment="1">
      <alignment vertical="top" wrapText="1"/>
    </xf>
    <xf numFmtId="0" fontId="9" fillId="0" borderId="46" xfId="0" applyFont="1" applyFill="1" applyBorder="1" applyAlignment="1">
      <alignment vertical="top" wrapText="1"/>
    </xf>
    <xf numFmtId="0" fontId="32" fillId="0" borderId="13" xfId="0" applyFont="1" applyFill="1" applyBorder="1" applyAlignment="1">
      <alignment vertical="top" wrapText="1"/>
    </xf>
    <xf numFmtId="0" fontId="12"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0" fontId="2" fillId="0" borderId="30" xfId="0" applyFont="1" applyFill="1" applyBorder="1" applyAlignment="1">
      <alignment horizontal="left" vertical="top" wrapText="1"/>
    </xf>
    <xf numFmtId="0" fontId="0" fillId="0" borderId="4" xfId="0" applyFont="1" applyFill="1" applyBorder="1" applyAlignment="1">
      <alignment vertical="top" wrapText="1"/>
    </xf>
    <xf numFmtId="0" fontId="0" fillId="0" borderId="30" xfId="0" applyFill="1" applyBorder="1" applyAlignment="1">
      <alignment vertical="top" wrapText="1"/>
    </xf>
    <xf numFmtId="0" fontId="0" fillId="0" borderId="32" xfId="0" applyFill="1" applyBorder="1" applyAlignment="1">
      <alignment vertical="top" wrapText="1"/>
    </xf>
    <xf numFmtId="0" fontId="10" fillId="0" borderId="33" xfId="0" applyFont="1" applyFill="1" applyBorder="1" applyAlignment="1">
      <alignment horizontal="left" vertical="top" wrapText="1"/>
    </xf>
    <xf numFmtId="0" fontId="17" fillId="0" borderId="33" xfId="0" applyFont="1" applyFill="1" applyBorder="1" applyAlignment="1">
      <alignment vertical="top" wrapText="1"/>
    </xf>
    <xf numFmtId="0" fontId="9" fillId="0" borderId="33" xfId="0" applyFont="1" applyFill="1" applyBorder="1" applyAlignment="1">
      <alignment vertical="top" wrapText="1"/>
    </xf>
    <xf numFmtId="0" fontId="9" fillId="0" borderId="33" xfId="0" applyFont="1" applyFill="1" applyBorder="1" applyAlignment="1">
      <alignment horizontal="left" vertical="top" wrapText="1"/>
    </xf>
    <xf numFmtId="0" fontId="0" fillId="0" borderId="33" xfId="0" applyFill="1" applyBorder="1" applyAlignment="1">
      <alignment horizontal="left" vertical="top" wrapText="1"/>
    </xf>
    <xf numFmtId="0" fontId="0" fillId="0" borderId="33" xfId="0" applyFont="1" applyFill="1" applyBorder="1" applyAlignment="1">
      <alignment vertical="top" wrapText="1"/>
    </xf>
    <xf numFmtId="0" fontId="13" fillId="0" borderId="33" xfId="0" applyFont="1" applyFill="1" applyBorder="1" applyAlignment="1">
      <alignment horizontal="left" vertical="top" wrapText="1"/>
    </xf>
    <xf numFmtId="0" fontId="41" fillId="0" borderId="23" xfId="0" applyFont="1" applyFill="1" applyBorder="1" applyAlignment="1">
      <alignment vertical="top" wrapText="1"/>
    </xf>
    <xf numFmtId="0" fontId="2" fillId="0" borderId="31" xfId="0" applyFont="1" applyFill="1" applyBorder="1" applyAlignment="1">
      <alignment vertical="top" wrapText="1"/>
    </xf>
    <xf numFmtId="0" fontId="12" fillId="0" borderId="30" xfId="0" applyFont="1" applyFill="1" applyBorder="1" applyAlignment="1">
      <alignment horizontal="left" vertical="top" wrapText="1"/>
    </xf>
    <xf numFmtId="0" fontId="10" fillId="0" borderId="4" xfId="0" applyFont="1" applyFill="1" applyBorder="1" applyAlignment="1">
      <alignment vertical="top" wrapText="1"/>
    </xf>
    <xf numFmtId="0" fontId="2" fillId="0" borderId="39" xfId="0" applyFont="1" applyFill="1" applyBorder="1" applyAlignment="1">
      <alignment horizontal="left" vertical="top" wrapText="1"/>
    </xf>
    <xf numFmtId="0" fontId="46" fillId="0" borderId="0" xfId="0" applyFont="1" applyAlignment="1">
      <alignment vertical="top"/>
    </xf>
    <xf numFmtId="0" fontId="11" fillId="0" borderId="24" xfId="0" applyFont="1" applyFill="1" applyBorder="1" applyAlignment="1">
      <alignment vertical="top" wrapText="1"/>
    </xf>
    <xf numFmtId="0" fontId="6" fillId="0" borderId="8" xfId="0" applyFont="1" applyFill="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14" xfId="0" applyFont="1" applyBorder="1" applyAlignment="1">
      <alignment vertical="top" wrapText="1"/>
    </xf>
    <xf numFmtId="0" fontId="0" fillId="0" borderId="24" xfId="0" applyBorder="1" applyAlignment="1"/>
    <xf numFmtId="0" fontId="24" fillId="0" borderId="0" xfId="0" applyFont="1" applyFill="1" applyAlignment="1"/>
    <xf numFmtId="0" fontId="46" fillId="0" borderId="17" xfId="0" applyFont="1" applyBorder="1" applyAlignment="1"/>
    <xf numFmtId="0" fontId="20" fillId="22" borderId="8" xfId="0" applyFont="1" applyFill="1" applyBorder="1" applyAlignment="1">
      <alignment horizontal="center" wrapText="1"/>
    </xf>
    <xf numFmtId="0" fontId="0" fillId="25" borderId="3" xfId="0" applyFont="1" applyFill="1" applyBorder="1" applyAlignment="1">
      <alignment horizontal="center"/>
    </xf>
    <xf numFmtId="0" fontId="0" fillId="25" borderId="1" xfId="0" applyFont="1" applyFill="1" applyBorder="1" applyAlignment="1">
      <alignment horizontal="center"/>
    </xf>
    <xf numFmtId="0" fontId="0" fillId="19" borderId="20" xfId="0" applyFont="1" applyFill="1" applyBorder="1" applyAlignment="1">
      <alignment horizontal="center"/>
    </xf>
    <xf numFmtId="0" fontId="0" fillId="19" borderId="21" xfId="0" applyFont="1" applyFill="1" applyBorder="1" applyAlignment="1">
      <alignment horizontal="center"/>
    </xf>
    <xf numFmtId="0" fontId="0" fillId="19" borderId="21" xfId="0" applyFill="1" applyBorder="1" applyAlignment="1">
      <alignment horizontal="center"/>
    </xf>
    <xf numFmtId="0" fontId="10" fillId="19" borderId="23" xfId="0" applyFont="1" applyFill="1" applyBorder="1" applyAlignment="1">
      <alignment horizontal="center"/>
    </xf>
    <xf numFmtId="0" fontId="10" fillId="25" borderId="18" xfId="0" applyFont="1" applyFill="1" applyBorder="1" applyAlignment="1">
      <alignment horizontal="center"/>
    </xf>
    <xf numFmtId="0" fontId="10" fillId="25" borderId="1" xfId="0" applyFont="1" applyFill="1" applyBorder="1" applyAlignment="1">
      <alignment horizontal="center"/>
    </xf>
    <xf numFmtId="0" fontId="0" fillId="25" borderId="0" xfId="0" applyFont="1" applyFill="1" applyBorder="1" applyAlignment="1">
      <alignment horizontal="center"/>
    </xf>
    <xf numFmtId="0" fontId="10" fillId="19" borderId="17" xfId="0" applyFont="1" applyFill="1" applyBorder="1" applyAlignment="1">
      <alignment horizontal="center"/>
    </xf>
    <xf numFmtId="0" fontId="0" fillId="19" borderId="10" xfId="0" applyFont="1" applyFill="1" applyBorder="1" applyAlignment="1">
      <alignment horizontal="center"/>
    </xf>
    <xf numFmtId="0" fontId="10" fillId="19" borderId="10" xfId="0" applyFont="1" applyFill="1" applyBorder="1" applyAlignment="1">
      <alignment horizontal="center"/>
    </xf>
    <xf numFmtId="0" fontId="10" fillId="19" borderId="11" xfId="0" applyFont="1" applyFill="1" applyBorder="1" applyAlignment="1">
      <alignment horizontal="center"/>
    </xf>
    <xf numFmtId="0" fontId="0" fillId="25" borderId="1" xfId="0" applyFill="1" applyBorder="1" applyAlignment="1">
      <alignment horizontal="center"/>
    </xf>
    <xf numFmtId="0" fontId="0" fillId="25" borderId="2" xfId="0" applyFont="1" applyFill="1" applyBorder="1" applyAlignment="1">
      <alignment horizontal="center"/>
    </xf>
    <xf numFmtId="0" fontId="0" fillId="19" borderId="17" xfId="0" applyFont="1" applyFill="1" applyBorder="1" applyAlignment="1">
      <alignment horizontal="center"/>
    </xf>
    <xf numFmtId="0" fontId="0" fillId="19" borderId="11" xfId="0" applyFont="1" applyFill="1" applyBorder="1" applyAlignment="1">
      <alignment horizontal="center"/>
    </xf>
    <xf numFmtId="0" fontId="0" fillId="25" borderId="20" xfId="0" applyFont="1" applyFill="1" applyBorder="1" applyAlignment="1">
      <alignment horizontal="center"/>
    </xf>
    <xf numFmtId="0" fontId="0" fillId="25" borderId="21" xfId="0" applyFont="1" applyFill="1" applyBorder="1" applyAlignment="1">
      <alignment horizontal="center"/>
    </xf>
    <xf numFmtId="0" fontId="0" fillId="25" borderId="21" xfId="0" applyFill="1" applyBorder="1" applyAlignment="1">
      <alignment horizontal="center"/>
    </xf>
    <xf numFmtId="0" fontId="0" fillId="25" borderId="22" xfId="0" applyFont="1" applyFill="1" applyBorder="1" applyAlignment="1">
      <alignment horizontal="center" wrapText="1"/>
    </xf>
    <xf numFmtId="0" fontId="0" fillId="19" borderId="23" xfId="0" applyFont="1" applyFill="1" applyBorder="1" applyAlignment="1">
      <alignment horizontal="center"/>
    </xf>
    <xf numFmtId="0" fontId="0" fillId="25" borderId="22" xfId="0" applyFill="1" applyBorder="1" applyAlignment="1">
      <alignment horizontal="center"/>
    </xf>
    <xf numFmtId="0" fontId="0" fillId="25" borderId="22" xfId="0" applyFont="1" applyFill="1" applyBorder="1" applyAlignment="1">
      <alignment horizontal="center"/>
    </xf>
    <xf numFmtId="0" fontId="0" fillId="25" borderId="9" xfId="0" applyFill="1" applyBorder="1" applyAlignment="1">
      <alignment horizontal="center"/>
    </xf>
    <xf numFmtId="0" fontId="0" fillId="25" borderId="10" xfId="0" applyFont="1" applyFill="1" applyBorder="1" applyAlignment="1">
      <alignment horizontal="center"/>
    </xf>
    <xf numFmtId="0" fontId="0" fillId="25" borderId="11" xfId="0" applyFont="1" applyFill="1" applyBorder="1" applyAlignment="1">
      <alignment horizontal="center"/>
    </xf>
    <xf numFmtId="0" fontId="0" fillId="19" borderId="19" xfId="0" applyFont="1" applyFill="1" applyBorder="1" applyAlignment="1">
      <alignment horizontal="center"/>
    </xf>
    <xf numFmtId="0" fontId="0" fillId="25" borderId="17" xfId="0" applyFont="1" applyFill="1" applyBorder="1" applyAlignment="1">
      <alignment horizontal="center"/>
    </xf>
    <xf numFmtId="0" fontId="0" fillId="25" borderId="19" xfId="0" applyFill="1" applyBorder="1" applyAlignment="1">
      <alignment horizontal="center"/>
    </xf>
    <xf numFmtId="0" fontId="0" fillId="19" borderId="17" xfId="0" applyFill="1" applyBorder="1" applyAlignment="1">
      <alignment horizontal="center"/>
    </xf>
    <xf numFmtId="0" fontId="0" fillId="19" borderId="10" xfId="0" applyFill="1" applyBorder="1" applyAlignment="1">
      <alignment horizontal="center"/>
    </xf>
    <xf numFmtId="0" fontId="0" fillId="25" borderId="10" xfId="0" applyFill="1" applyBorder="1" applyAlignment="1">
      <alignment horizontal="center"/>
    </xf>
    <xf numFmtId="0" fontId="0" fillId="19" borderId="41" xfId="0" applyFont="1" applyFill="1" applyBorder="1" applyAlignment="1">
      <alignment horizontal="center"/>
    </xf>
    <xf numFmtId="0" fontId="0" fillId="25" borderId="20" xfId="0" applyFill="1" applyBorder="1" applyAlignment="1">
      <alignment horizontal="center"/>
    </xf>
    <xf numFmtId="0" fontId="0" fillId="25" borderId="23" xfId="0" applyFont="1" applyFill="1" applyBorder="1" applyAlignment="1">
      <alignment horizontal="center"/>
    </xf>
    <xf numFmtId="0" fontId="0" fillId="19" borderId="20" xfId="0" applyFill="1" applyBorder="1" applyAlignment="1">
      <alignment horizontal="center"/>
    </xf>
    <xf numFmtId="0" fontId="0" fillId="25" borderId="6" xfId="0" applyFont="1" applyFill="1" applyBorder="1" applyAlignment="1">
      <alignment horizontal="center"/>
    </xf>
    <xf numFmtId="0" fontId="0" fillId="25" borderId="2" xfId="0" applyFill="1" applyBorder="1" applyAlignment="1">
      <alignment horizontal="center"/>
    </xf>
    <xf numFmtId="0" fontId="0" fillId="19" borderId="18" xfId="0" applyFont="1" applyFill="1" applyBorder="1" applyAlignment="1">
      <alignment horizontal="center"/>
    </xf>
    <xf numFmtId="0" fontId="0" fillId="19" borderId="1" xfId="0" applyFont="1" applyFill="1" applyBorder="1" applyAlignment="1">
      <alignment horizontal="center"/>
    </xf>
    <xf numFmtId="0" fontId="0" fillId="19" borderId="1" xfId="0" applyFill="1" applyBorder="1" applyAlignment="1">
      <alignment horizontal="center"/>
    </xf>
    <xf numFmtId="0" fontId="0" fillId="19" borderId="2" xfId="0" applyFont="1" applyFill="1" applyBorder="1" applyAlignment="1">
      <alignment horizontal="center"/>
    </xf>
    <xf numFmtId="0" fontId="0" fillId="25" borderId="3" xfId="0" applyFill="1" applyBorder="1" applyAlignment="1">
      <alignment horizontal="center"/>
    </xf>
    <xf numFmtId="0" fontId="0" fillId="19" borderId="8" xfId="0" applyFill="1" applyBorder="1" applyAlignment="1">
      <alignment horizontal="center"/>
    </xf>
    <xf numFmtId="0" fontId="7" fillId="19" borderId="8" xfId="0" applyFont="1" applyFill="1" applyBorder="1" applyAlignment="1">
      <alignment horizontal="center" wrapText="1"/>
    </xf>
    <xf numFmtId="0" fontId="7" fillId="19" borderId="17" xfId="0" applyFont="1" applyFill="1" applyBorder="1" applyAlignment="1">
      <alignment horizontal="center" wrapText="1"/>
    </xf>
    <xf numFmtId="0" fontId="7" fillId="19" borderId="10" xfId="0" applyFont="1" applyFill="1" applyBorder="1" applyAlignment="1">
      <alignment horizontal="center" wrapText="1"/>
    </xf>
    <xf numFmtId="0" fontId="7" fillId="25" borderId="12" xfId="0" applyFont="1" applyFill="1" applyBorder="1" applyAlignment="1">
      <alignment horizontal="center" wrapText="1"/>
    </xf>
    <xf numFmtId="0" fontId="7" fillId="25" borderId="13" xfId="0" applyFont="1" applyFill="1" applyBorder="1" applyAlignment="1">
      <alignment horizontal="center" wrapText="1"/>
    </xf>
    <xf numFmtId="0" fontId="7" fillId="25" borderId="14" xfId="0" applyFont="1" applyFill="1" applyBorder="1" applyAlignment="1">
      <alignment horizontal="center" wrapText="1"/>
    </xf>
    <xf numFmtId="0" fontId="7" fillId="19" borderId="9" xfId="0" applyFont="1" applyFill="1" applyBorder="1" applyAlignment="1">
      <alignment horizontal="center" wrapText="1"/>
    </xf>
    <xf numFmtId="0" fontId="7" fillId="19" borderId="11" xfId="0" applyFont="1" applyFill="1" applyBorder="1" applyAlignment="1">
      <alignment horizontal="center" wrapText="1"/>
    </xf>
    <xf numFmtId="0" fontId="57" fillId="0" borderId="0" xfId="0" applyFont="1" applyFill="1" applyAlignment="1"/>
    <xf numFmtId="0" fontId="57" fillId="0" borderId="0" xfId="0" applyFont="1" applyFill="1" applyAlignment="1">
      <alignment vertical="top"/>
    </xf>
    <xf numFmtId="0" fontId="23" fillId="18" borderId="24" xfId="0" applyFont="1" applyFill="1" applyBorder="1" applyAlignment="1">
      <alignment horizontal="center"/>
    </xf>
    <xf numFmtId="0" fontId="22" fillId="18" borderId="0" xfId="0" applyFont="1" applyFill="1" applyBorder="1" applyAlignment="1">
      <alignment horizontal="center" vertical="center" wrapText="1"/>
    </xf>
    <xf numFmtId="0" fontId="57" fillId="27" borderId="8" xfId="0" applyFont="1" applyFill="1" applyBorder="1" applyAlignment="1">
      <alignment vertical="top" wrapText="1"/>
    </xf>
    <xf numFmtId="0" fontId="34" fillId="28" borderId="35" xfId="0" applyFont="1" applyFill="1" applyBorder="1" applyAlignment="1">
      <alignment horizontal="center" wrapText="1"/>
    </xf>
    <xf numFmtId="0" fontId="7" fillId="18" borderId="15" xfId="0" applyFont="1" applyFill="1" applyBorder="1" applyAlignment="1">
      <alignment horizontal="center"/>
    </xf>
    <xf numFmtId="0" fontId="20" fillId="23" borderId="24" xfId="0" applyFont="1" applyFill="1" applyBorder="1" applyAlignment="1">
      <alignment horizontal="center"/>
    </xf>
    <xf numFmtId="0" fontId="20" fillId="14" borderId="8" xfId="0" applyFont="1" applyFill="1" applyBorder="1" applyAlignment="1">
      <alignment horizontal="center" wrapText="1"/>
    </xf>
    <xf numFmtId="0" fontId="20" fillId="12" borderId="36" xfId="0" applyFont="1" applyFill="1" applyBorder="1" applyAlignment="1">
      <alignment horizontal="left" wrapText="1"/>
    </xf>
    <xf numFmtId="0" fontId="20" fillId="12" borderId="1" xfId="0" applyFont="1" applyFill="1" applyBorder="1" applyAlignment="1">
      <alignment horizontal="left"/>
    </xf>
    <xf numFmtId="0" fontId="0" fillId="0" borderId="53" xfId="0" applyFont="1" applyFill="1" applyBorder="1" applyAlignment="1">
      <alignment horizontal="center" vertical="center"/>
    </xf>
    <xf numFmtId="0" fontId="3" fillId="0" borderId="34" xfId="0" applyFont="1" applyFill="1" applyBorder="1" applyAlignment="1">
      <alignment horizontal="left" wrapText="1"/>
    </xf>
    <xf numFmtId="0" fontId="16" fillId="4" borderId="35" xfId="0" applyFont="1" applyFill="1" applyBorder="1" applyAlignment="1">
      <alignment horizontal="center" wrapText="1"/>
    </xf>
    <xf numFmtId="0" fontId="20" fillId="21" borderId="24" xfId="0" applyFont="1" applyFill="1" applyBorder="1" applyAlignment="1">
      <alignment horizontal="center" vertical="center" textRotation="90" wrapText="1"/>
    </xf>
    <xf numFmtId="0" fontId="20" fillId="21" borderId="36" xfId="0" applyFont="1" applyFill="1" applyBorder="1" applyAlignment="1">
      <alignment horizontal="center" vertical="center" textRotation="90" wrapText="1"/>
    </xf>
    <xf numFmtId="0" fontId="20" fillId="21" borderId="15" xfId="0" applyFont="1" applyFill="1" applyBorder="1" applyAlignment="1">
      <alignment horizontal="center" vertical="center" textRotation="90" wrapText="1"/>
    </xf>
    <xf numFmtId="0" fontId="21" fillId="0" borderId="37" xfId="0" applyFont="1" applyFill="1" applyBorder="1" applyAlignment="1">
      <alignment horizontal="left" vertical="top" wrapText="1"/>
    </xf>
    <xf numFmtId="0" fontId="20" fillId="20" borderId="24" xfId="0" applyFont="1" applyFill="1" applyBorder="1" applyAlignment="1">
      <alignment horizontal="center" vertical="center" textRotation="90" wrapText="1"/>
    </xf>
    <xf numFmtId="0" fontId="20" fillId="20" borderId="36" xfId="0" applyFont="1" applyFill="1" applyBorder="1" applyAlignment="1">
      <alignment horizontal="center" vertical="center" textRotation="90" wrapText="1"/>
    </xf>
    <xf numFmtId="0" fontId="20" fillId="20" borderId="15" xfId="0" applyFont="1" applyFill="1" applyBorder="1" applyAlignment="1">
      <alignment horizontal="center" vertical="center" textRotation="90" wrapText="1"/>
    </xf>
    <xf numFmtId="0" fontId="65" fillId="20" borderId="0" xfId="0" applyFont="1" applyFill="1" applyBorder="1" applyAlignment="1">
      <alignment horizontal="center" vertical="top" wrapText="1"/>
    </xf>
    <xf numFmtId="0" fontId="20" fillId="20" borderId="26" xfId="0" applyFont="1" applyFill="1" applyBorder="1" applyAlignment="1">
      <alignment horizontal="center" vertical="center" textRotation="90" wrapText="1"/>
    </xf>
    <xf numFmtId="0" fontId="20" fillId="20" borderId="28" xfId="0" applyFont="1" applyFill="1" applyBorder="1" applyAlignment="1">
      <alignment horizontal="center" vertical="center" textRotation="90" wrapText="1"/>
    </xf>
    <xf numFmtId="0" fontId="20" fillId="20" borderId="27" xfId="0" applyFont="1" applyFill="1" applyBorder="1" applyAlignment="1">
      <alignment horizontal="center" vertical="center" textRotation="90" wrapText="1"/>
    </xf>
    <xf numFmtId="0" fontId="20" fillId="21" borderId="26" xfId="0" applyFont="1" applyFill="1" applyBorder="1" applyAlignment="1">
      <alignment horizontal="center" vertical="center" textRotation="90" wrapText="1"/>
    </xf>
    <xf numFmtId="0" fontId="20" fillId="21" borderId="28" xfId="0" applyFont="1" applyFill="1" applyBorder="1" applyAlignment="1">
      <alignment horizontal="center" vertical="center" textRotation="90" wrapText="1"/>
    </xf>
    <xf numFmtId="0" fontId="20" fillId="21" borderId="27" xfId="0" applyFont="1" applyFill="1" applyBorder="1" applyAlignment="1">
      <alignment horizontal="center" vertical="center" textRotation="90" wrapText="1"/>
    </xf>
    <xf numFmtId="0" fontId="33" fillId="16" borderId="7" xfId="0" applyFont="1" applyFill="1" applyBorder="1" applyAlignment="1">
      <alignment horizontal="left" vertical="top" wrapText="1"/>
    </xf>
    <xf numFmtId="0" fontId="0" fillId="16" borderId="35" xfId="0" applyFill="1" applyBorder="1" applyAlignment="1">
      <alignment horizontal="left" vertical="top"/>
    </xf>
    <xf numFmtId="0" fontId="54" fillId="14" borderId="7" xfId="0" applyFont="1" applyFill="1" applyBorder="1" applyAlignment="1">
      <alignment horizontal="center" vertical="top" wrapText="1"/>
    </xf>
    <xf numFmtId="0" fontId="54" fillId="14" borderId="35" xfId="0" applyFont="1" applyFill="1" applyBorder="1" applyAlignment="1">
      <alignment horizontal="center" vertical="top" wrapText="1"/>
    </xf>
    <xf numFmtId="0" fontId="45" fillId="17" borderId="7" xfId="0" applyFont="1" applyFill="1" applyBorder="1" applyAlignment="1">
      <alignment horizontal="center" vertical="center" wrapText="1"/>
    </xf>
    <xf numFmtId="0" fontId="45" fillId="17" borderId="35" xfId="0" applyFont="1" applyFill="1" applyBorder="1" applyAlignment="1">
      <alignment horizontal="center" vertical="center" wrapText="1"/>
    </xf>
    <xf numFmtId="0" fontId="20" fillId="21" borderId="24" xfId="0" applyFont="1" applyFill="1" applyBorder="1" applyAlignment="1">
      <alignment horizontal="center" vertical="center" textRotation="90"/>
    </xf>
    <xf numFmtId="0" fontId="20" fillId="21" borderId="36" xfId="0" applyFont="1" applyFill="1" applyBorder="1" applyAlignment="1">
      <alignment horizontal="center" vertical="center" textRotation="90"/>
    </xf>
    <xf numFmtId="0" fontId="22" fillId="10" borderId="7" xfId="0" applyFont="1" applyFill="1" applyBorder="1" applyAlignment="1">
      <alignment horizontal="center" vertical="center"/>
    </xf>
    <xf numFmtId="0" fontId="22" fillId="10" borderId="34" xfId="0" applyFont="1" applyFill="1" applyBorder="1" applyAlignment="1">
      <alignment horizontal="center" vertical="center"/>
    </xf>
    <xf numFmtId="0" fontId="22" fillId="10" borderId="35" xfId="0" applyFont="1" applyFill="1" applyBorder="1" applyAlignment="1">
      <alignment horizontal="center" vertical="center"/>
    </xf>
    <xf numFmtId="0" fontId="15" fillId="26" borderId="0" xfId="0" applyFont="1" applyFill="1" applyBorder="1" applyAlignment="1">
      <alignment horizontal="center" vertical="top" wrapText="1"/>
    </xf>
    <xf numFmtId="0" fontId="20" fillId="25" borderId="26" xfId="0" applyFont="1" applyFill="1" applyBorder="1" applyAlignment="1">
      <alignment horizontal="center" vertical="center" textRotation="90" wrapText="1"/>
    </xf>
    <xf numFmtId="0" fontId="20" fillId="25" borderId="28" xfId="0" applyFont="1" applyFill="1" applyBorder="1" applyAlignment="1">
      <alignment horizontal="center" vertical="center" textRotation="90" wrapText="1"/>
    </xf>
    <xf numFmtId="0" fontId="20" fillId="25" borderId="27" xfId="0" applyFont="1" applyFill="1" applyBorder="1" applyAlignment="1">
      <alignment horizontal="center" vertical="center" textRotation="90" wrapText="1"/>
    </xf>
    <xf numFmtId="0" fontId="46" fillId="23" borderId="34" xfId="0" applyFont="1" applyFill="1" applyBorder="1" applyAlignment="1">
      <alignment horizontal="center" vertical="center" wrapText="1"/>
    </xf>
    <xf numFmtId="0" fontId="46" fillId="23" borderId="35" xfId="0" applyFont="1" applyFill="1" applyBorder="1" applyAlignment="1">
      <alignment horizontal="center" vertical="center" wrapText="1"/>
    </xf>
    <xf numFmtId="0" fontId="45" fillId="28" borderId="26" xfId="0" applyFont="1" applyFill="1" applyBorder="1" applyAlignment="1">
      <alignment horizontal="center" vertical="top" wrapText="1"/>
    </xf>
    <xf numFmtId="0" fontId="45" fillId="28" borderId="45" xfId="0" applyFont="1" applyFill="1" applyBorder="1" applyAlignment="1">
      <alignment horizontal="center" vertical="top" wrapText="1"/>
    </xf>
    <xf numFmtId="0" fontId="45" fillId="28" borderId="44" xfId="0" applyFont="1" applyFill="1" applyBorder="1" applyAlignment="1">
      <alignment horizontal="center" vertical="top" wrapText="1"/>
    </xf>
    <xf numFmtId="0" fontId="8" fillId="28" borderId="7" xfId="0" applyFont="1" applyFill="1" applyBorder="1" applyAlignment="1">
      <alignment horizontal="center" vertical="top" wrapText="1"/>
    </xf>
    <xf numFmtId="0" fontId="8" fillId="28" borderId="34" xfId="0" applyFont="1" applyFill="1" applyBorder="1" applyAlignment="1">
      <alignment horizontal="center" vertical="top" wrapText="1"/>
    </xf>
    <xf numFmtId="0" fontId="8" fillId="28" borderId="35" xfId="0" applyFont="1" applyFill="1" applyBorder="1" applyAlignment="1">
      <alignment horizontal="center" vertical="top" wrapText="1"/>
    </xf>
    <xf numFmtId="0" fontId="22" fillId="24" borderId="7" xfId="0" applyFont="1" applyFill="1" applyBorder="1" applyAlignment="1">
      <alignment horizontal="center" vertical="top"/>
    </xf>
    <xf numFmtId="0" fontId="22" fillId="24" borderId="34" xfId="0" applyFont="1" applyFill="1" applyBorder="1" applyAlignment="1">
      <alignment horizontal="center" vertical="top"/>
    </xf>
    <xf numFmtId="0" fontId="22" fillId="24" borderId="35" xfId="0" applyFont="1" applyFill="1" applyBorder="1" applyAlignment="1">
      <alignment horizontal="center" vertical="top"/>
    </xf>
    <xf numFmtId="0" fontId="20" fillId="19" borderId="24" xfId="0" applyFont="1" applyFill="1" applyBorder="1" applyAlignment="1">
      <alignment horizontal="center" vertical="center" textRotation="90" wrapText="1"/>
    </xf>
    <xf numFmtId="0" fontId="20" fillId="19" borderId="36" xfId="0" applyFont="1" applyFill="1" applyBorder="1" applyAlignment="1">
      <alignment horizontal="center" vertical="center" textRotation="90" wrapText="1"/>
    </xf>
    <xf numFmtId="0" fontId="20" fillId="19" borderId="15" xfId="0" applyFont="1" applyFill="1" applyBorder="1" applyAlignment="1">
      <alignment horizontal="center" vertical="center" textRotation="90" wrapText="1"/>
    </xf>
    <xf numFmtId="0" fontId="20" fillId="25" borderId="24" xfId="0" applyFont="1" applyFill="1" applyBorder="1" applyAlignment="1">
      <alignment horizontal="center" vertical="center" textRotation="90" wrapText="1"/>
    </xf>
    <xf numFmtId="0" fontId="20" fillId="25" borderId="36" xfId="0" applyFont="1" applyFill="1" applyBorder="1" applyAlignment="1">
      <alignment horizontal="center" vertical="center" textRotation="90" wrapText="1"/>
    </xf>
    <xf numFmtId="0" fontId="20" fillId="25" borderId="15" xfId="0" applyFont="1" applyFill="1" applyBorder="1" applyAlignment="1">
      <alignment horizontal="center" vertical="center" textRotation="90" wrapText="1"/>
    </xf>
    <xf numFmtId="0" fontId="20" fillId="19" borderId="26" xfId="0" applyFont="1" applyFill="1" applyBorder="1" applyAlignment="1">
      <alignment horizontal="center" vertical="center" textRotation="90" wrapText="1"/>
    </xf>
    <xf numFmtId="0" fontId="20" fillId="19" borderId="28" xfId="0" applyFont="1" applyFill="1" applyBorder="1" applyAlignment="1">
      <alignment horizontal="center" vertical="center" textRotation="90" wrapText="1"/>
    </xf>
    <xf numFmtId="0" fontId="20" fillId="19" borderId="27" xfId="0" applyFont="1" applyFill="1" applyBorder="1" applyAlignment="1">
      <alignment horizontal="center" vertical="center" textRotation="90" wrapText="1"/>
    </xf>
    <xf numFmtId="0" fontId="18" fillId="18" borderId="7" xfId="0" applyFont="1" applyFill="1" applyBorder="1" applyAlignment="1">
      <alignment horizontal="left" vertical="top" wrapText="1"/>
    </xf>
    <xf numFmtId="0" fontId="18" fillId="18" borderId="35" xfId="0" applyFont="1" applyFill="1" applyBorder="1" applyAlignment="1">
      <alignment horizontal="left" vertical="top" wrapText="1"/>
    </xf>
    <xf numFmtId="0" fontId="15" fillId="7" borderId="0" xfId="0" applyFont="1" applyFill="1" applyBorder="1" applyAlignment="1">
      <alignment horizontal="center"/>
    </xf>
    <xf numFmtId="0" fontId="20" fillId="15" borderId="26" xfId="0" applyFont="1" applyFill="1" applyBorder="1" applyAlignment="1">
      <alignment horizontal="center" vertical="center"/>
    </xf>
    <xf numFmtId="0" fontId="20" fillId="15" borderId="27" xfId="0" applyFont="1" applyFill="1" applyBorder="1" applyAlignment="1">
      <alignment horizontal="center" vertical="center"/>
    </xf>
    <xf numFmtId="165" fontId="67" fillId="0" borderId="0" xfId="0" applyNumberFormat="1" applyFont="1" applyAlignment="1">
      <alignment horizontal="left"/>
    </xf>
  </cellXfs>
  <cellStyles count="3">
    <cellStyle name="Hyperlink" xfId="1" builtinId="8"/>
    <cellStyle name="Normal" xfId="0" builtinId="0"/>
    <cellStyle name="Normal 3" xfId="2"/>
  </cellStyles>
  <dxfs count="0"/>
  <tableStyles count="0" defaultTableStyle="TableStyleMedium9" defaultPivotStyle="PivotStyleLight16"/>
  <colors>
    <mruColors>
      <color rgb="FF8FE2FF"/>
      <color rgb="FF29C7FF"/>
      <color rgb="FFFFFF66"/>
      <color rgb="FFFFFF99"/>
      <color rgb="FFFF5050"/>
      <color rgb="FF008E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224"/>
  <sheetViews>
    <sheetView tabSelected="1" zoomScale="90" zoomScaleNormal="90" workbookViewId="0">
      <pane xSplit="2" ySplit="8" topLeftCell="C9" activePane="bottomRight" state="frozen"/>
      <selection pane="topRight" activeCell="C1" sqref="C1"/>
      <selection pane="bottomLeft" activeCell="A6" sqref="A6"/>
      <selection pane="bottomRight"/>
    </sheetView>
  </sheetViews>
  <sheetFormatPr defaultRowHeight="15.75" x14ac:dyDescent="0.25"/>
  <cols>
    <col min="1" max="1" width="15.140625" style="17" customWidth="1"/>
    <col min="2" max="2" width="82.140625" style="63" customWidth="1"/>
    <col min="3" max="3" width="24.85546875" style="4" customWidth="1"/>
    <col min="4" max="4" width="15.85546875" style="4" customWidth="1"/>
    <col min="5" max="5" width="13.42578125" style="4" customWidth="1"/>
    <col min="6" max="6" width="9.140625" style="53"/>
    <col min="7" max="7" width="18.5703125" style="53" customWidth="1"/>
    <col min="8" max="16384" width="9.140625" style="36"/>
  </cols>
  <sheetData>
    <row r="1" spans="1:7" ht="15" x14ac:dyDescent="0.25">
      <c r="A1" s="576" t="s">
        <v>725</v>
      </c>
    </row>
    <row r="2" spans="1:7" ht="15" x14ac:dyDescent="0.25">
      <c r="A2" s="576" t="s">
        <v>726</v>
      </c>
    </row>
    <row r="4" spans="1:7" s="509" customFormat="1" ht="23.25" x14ac:dyDescent="0.25">
      <c r="A4" s="529" t="s">
        <v>720</v>
      </c>
      <c r="B4" s="529"/>
      <c r="C4" s="529"/>
      <c r="D4" s="529"/>
      <c r="E4" s="529"/>
      <c r="F4" s="529"/>
      <c r="G4" s="508"/>
    </row>
    <row r="5" spans="1:7" s="316" customFormat="1" ht="16.5" customHeight="1" thickBot="1" x14ac:dyDescent="0.3">
      <c r="A5" s="18"/>
      <c r="B5" s="525" t="s">
        <v>682</v>
      </c>
      <c r="C5" s="525"/>
      <c r="D5" s="6"/>
      <c r="E5" s="6"/>
      <c r="F5" s="306"/>
      <c r="G5" s="306"/>
    </row>
    <row r="6" spans="1:7" s="317" customFormat="1" ht="98.25" customHeight="1" thickBot="1" x14ac:dyDescent="0.4">
      <c r="A6" s="338"/>
      <c r="B6" s="536" t="s">
        <v>724</v>
      </c>
      <c r="C6" s="537"/>
      <c r="D6" s="46" t="s">
        <v>703</v>
      </c>
      <c r="E6" s="337">
        <f>SUM(E8:E199)</f>
        <v>0</v>
      </c>
      <c r="F6" s="47"/>
      <c r="G6" s="48"/>
    </row>
    <row r="7" spans="1:7" s="53" customFormat="1" ht="54.75" customHeight="1" thickBot="1" x14ac:dyDescent="0.35">
      <c r="A7" s="336" t="s">
        <v>116</v>
      </c>
      <c r="B7" s="520" t="s">
        <v>0</v>
      </c>
      <c r="C7" s="223" t="s">
        <v>599</v>
      </c>
      <c r="D7" s="521" t="s">
        <v>659</v>
      </c>
      <c r="E7" s="224" t="s">
        <v>154</v>
      </c>
      <c r="F7" s="339" t="s">
        <v>156</v>
      </c>
      <c r="G7" s="324" t="s">
        <v>500</v>
      </c>
    </row>
    <row r="8" spans="1:7" ht="30" x14ac:dyDescent="0.25">
      <c r="A8" s="530" t="s">
        <v>507</v>
      </c>
      <c r="B8" s="228" t="s">
        <v>504</v>
      </c>
      <c r="C8" s="342" t="s">
        <v>92</v>
      </c>
      <c r="D8" s="22">
        <v>9</v>
      </c>
      <c r="E8" s="41"/>
      <c r="F8" s="308"/>
      <c r="G8" s="309"/>
    </row>
    <row r="9" spans="1:7" ht="15" x14ac:dyDescent="0.25">
      <c r="A9" s="531"/>
      <c r="B9" s="229" t="s">
        <v>165</v>
      </c>
      <c r="C9" s="343" t="s">
        <v>92</v>
      </c>
      <c r="D9" s="143">
        <v>4.5</v>
      </c>
      <c r="E9" s="42"/>
      <c r="F9" s="309"/>
      <c r="G9" s="309"/>
    </row>
    <row r="10" spans="1:7" ht="30" x14ac:dyDescent="0.25">
      <c r="A10" s="531"/>
      <c r="B10" s="230" t="s">
        <v>686</v>
      </c>
      <c r="C10" s="344" t="s">
        <v>471</v>
      </c>
      <c r="D10" s="23">
        <v>15.5</v>
      </c>
      <c r="E10" s="42"/>
      <c r="F10" s="309"/>
      <c r="G10" s="309"/>
    </row>
    <row r="11" spans="1:7" ht="30" x14ac:dyDescent="0.25">
      <c r="A11" s="531"/>
      <c r="B11" s="141" t="s">
        <v>719</v>
      </c>
      <c r="C11" s="343" t="s">
        <v>90</v>
      </c>
      <c r="D11" s="23">
        <v>4.4000000000000004</v>
      </c>
      <c r="E11" s="42"/>
      <c r="F11" s="309"/>
      <c r="G11" s="309"/>
    </row>
    <row r="12" spans="1:7" ht="15" x14ac:dyDescent="0.25">
      <c r="A12" s="531"/>
      <c r="B12" s="231" t="s">
        <v>166</v>
      </c>
      <c r="C12" s="343" t="s">
        <v>90</v>
      </c>
      <c r="D12" s="23">
        <v>3.6</v>
      </c>
      <c r="E12" s="42"/>
      <c r="F12" s="309"/>
      <c r="G12" s="309"/>
    </row>
    <row r="13" spans="1:7" ht="15" x14ac:dyDescent="0.25">
      <c r="A13" s="531"/>
      <c r="B13" s="232" t="s">
        <v>167</v>
      </c>
      <c r="C13" s="343" t="s">
        <v>90</v>
      </c>
      <c r="D13" s="143">
        <v>0.8</v>
      </c>
      <c r="E13" s="42"/>
      <c r="F13" s="309"/>
      <c r="G13" s="309"/>
    </row>
    <row r="14" spans="1:7" ht="15" x14ac:dyDescent="0.25">
      <c r="A14" s="531"/>
      <c r="B14" s="141" t="s">
        <v>168</v>
      </c>
      <c r="C14" s="344" t="s">
        <v>472</v>
      </c>
      <c r="D14" s="23">
        <v>3.4</v>
      </c>
      <c r="E14" s="42"/>
      <c r="F14" s="309"/>
      <c r="G14" s="309"/>
    </row>
    <row r="15" spans="1:7" ht="15" x14ac:dyDescent="0.25">
      <c r="A15" s="531"/>
      <c r="B15" s="233" t="s">
        <v>222</v>
      </c>
      <c r="C15" s="343" t="s">
        <v>88</v>
      </c>
      <c r="D15" s="23">
        <v>2.9</v>
      </c>
      <c r="E15" s="42"/>
      <c r="F15" s="309"/>
      <c r="G15" s="309"/>
    </row>
    <row r="16" spans="1:7" ht="15" x14ac:dyDescent="0.25">
      <c r="A16" s="531"/>
      <c r="B16" s="232" t="s">
        <v>169</v>
      </c>
      <c r="C16" s="343" t="s">
        <v>88</v>
      </c>
      <c r="D16" s="143">
        <v>0.7</v>
      </c>
      <c r="E16" s="42"/>
      <c r="F16" s="309"/>
      <c r="G16" s="309"/>
    </row>
    <row r="17" spans="1:7" ht="15" x14ac:dyDescent="0.25">
      <c r="A17" s="531"/>
      <c r="B17" s="234" t="s">
        <v>170</v>
      </c>
      <c r="C17" s="344" t="s">
        <v>473</v>
      </c>
      <c r="D17" s="23">
        <v>9.4</v>
      </c>
      <c r="E17" s="42"/>
      <c r="F17" s="309"/>
      <c r="G17" s="309"/>
    </row>
    <row r="18" spans="1:7" ht="15" x14ac:dyDescent="0.25">
      <c r="A18" s="531"/>
      <c r="B18" s="141" t="s">
        <v>224</v>
      </c>
      <c r="C18" s="343" t="s">
        <v>163</v>
      </c>
      <c r="D18" s="11">
        <v>5.4</v>
      </c>
      <c r="E18" s="42"/>
      <c r="F18" s="309"/>
      <c r="G18" s="309"/>
    </row>
    <row r="19" spans="1:7" ht="30.75" thickBot="1" x14ac:dyDescent="0.3">
      <c r="A19" s="532"/>
      <c r="B19" s="235" t="s">
        <v>289</v>
      </c>
      <c r="C19" s="345" t="s">
        <v>474</v>
      </c>
      <c r="D19" s="34">
        <v>6</v>
      </c>
      <c r="E19" s="49"/>
      <c r="F19" s="311"/>
      <c r="G19" s="309"/>
    </row>
    <row r="20" spans="1:7" ht="15" x14ac:dyDescent="0.25">
      <c r="A20" s="533" t="s">
        <v>687</v>
      </c>
      <c r="B20" s="236" t="s">
        <v>171</v>
      </c>
      <c r="C20" s="349" t="s">
        <v>86</v>
      </c>
      <c r="D20" s="10">
        <v>10.9</v>
      </c>
      <c r="E20" s="41"/>
      <c r="F20" s="308"/>
      <c r="G20" s="309"/>
    </row>
    <row r="21" spans="1:7" ht="15" x14ac:dyDescent="0.25">
      <c r="A21" s="534"/>
      <c r="B21" s="232" t="s">
        <v>172</v>
      </c>
      <c r="C21" s="350" t="s">
        <v>84</v>
      </c>
      <c r="D21" s="196">
        <v>2.5</v>
      </c>
      <c r="E21" s="42"/>
      <c r="F21" s="309"/>
      <c r="G21" s="309"/>
    </row>
    <row r="22" spans="1:7" ht="15" x14ac:dyDescent="0.25">
      <c r="A22" s="534"/>
      <c r="B22" s="141" t="s">
        <v>173</v>
      </c>
      <c r="C22" s="350" t="s">
        <v>84</v>
      </c>
      <c r="D22" s="11">
        <v>8.1999999999999993</v>
      </c>
      <c r="E22" s="42"/>
      <c r="F22" s="309"/>
      <c r="G22" s="309"/>
    </row>
    <row r="23" spans="1:7" ht="15" x14ac:dyDescent="0.25">
      <c r="A23" s="534"/>
      <c r="B23" s="141" t="s">
        <v>603</v>
      </c>
      <c r="C23" s="351" t="s">
        <v>83</v>
      </c>
      <c r="D23" s="11">
        <v>5.4</v>
      </c>
      <c r="E23" s="42"/>
      <c r="F23" s="309"/>
      <c r="G23" s="309"/>
    </row>
    <row r="24" spans="1:7" ht="15" x14ac:dyDescent="0.25">
      <c r="A24" s="534"/>
      <c r="B24" s="229" t="s">
        <v>604</v>
      </c>
      <c r="C24" s="350" t="s">
        <v>83</v>
      </c>
      <c r="D24" s="100">
        <v>5.7</v>
      </c>
      <c r="E24" s="31"/>
      <c r="F24" s="309"/>
      <c r="G24" s="309"/>
    </row>
    <row r="25" spans="1:7" ht="15" x14ac:dyDescent="0.25">
      <c r="A25" s="534"/>
      <c r="B25" s="141" t="s">
        <v>446</v>
      </c>
      <c r="C25" s="351" t="s">
        <v>475</v>
      </c>
      <c r="D25" s="11">
        <v>10.3</v>
      </c>
      <c r="E25" s="42"/>
      <c r="F25" s="309"/>
      <c r="G25" s="309"/>
    </row>
    <row r="26" spans="1:7" ht="30" x14ac:dyDescent="0.25">
      <c r="A26" s="534"/>
      <c r="B26" s="233" t="s">
        <v>403</v>
      </c>
      <c r="C26" s="351" t="s">
        <v>82</v>
      </c>
      <c r="D26" s="197">
        <v>0.9</v>
      </c>
      <c r="E26" s="31"/>
      <c r="F26" s="309"/>
      <c r="G26" s="309"/>
    </row>
    <row r="27" spans="1:7" ht="15" x14ac:dyDescent="0.25">
      <c r="A27" s="534"/>
      <c r="B27" s="229" t="s">
        <v>225</v>
      </c>
      <c r="C27" s="350" t="s">
        <v>82</v>
      </c>
      <c r="D27" s="196">
        <v>2.4</v>
      </c>
      <c r="E27" s="31"/>
      <c r="F27" s="309"/>
      <c r="G27" s="309"/>
    </row>
    <row r="28" spans="1:7" ht="28.5" thickBot="1" x14ac:dyDescent="0.3">
      <c r="A28" s="535"/>
      <c r="B28" s="175" t="s">
        <v>660</v>
      </c>
      <c r="C28" s="352" t="s">
        <v>82</v>
      </c>
      <c r="D28" s="12">
        <v>7.1</v>
      </c>
      <c r="E28" s="91"/>
      <c r="F28" s="52"/>
      <c r="G28" s="309"/>
    </row>
    <row r="29" spans="1:7" ht="15" x14ac:dyDescent="0.25">
      <c r="A29" s="530" t="s">
        <v>508</v>
      </c>
      <c r="B29" s="237" t="s">
        <v>502</v>
      </c>
      <c r="C29" s="346" t="s">
        <v>52</v>
      </c>
      <c r="D29" s="146"/>
      <c r="E29" s="38"/>
      <c r="F29" s="310"/>
      <c r="G29" s="309"/>
    </row>
    <row r="30" spans="1:7" ht="27.75" x14ac:dyDescent="0.25">
      <c r="A30" s="531"/>
      <c r="B30" s="238" t="s">
        <v>661</v>
      </c>
      <c r="C30" s="346" t="s">
        <v>52</v>
      </c>
      <c r="D30" s="50">
        <v>9.6</v>
      </c>
      <c r="E30" s="42"/>
      <c r="F30" s="310"/>
      <c r="G30" s="309"/>
    </row>
    <row r="31" spans="1:7" ht="15" x14ac:dyDescent="0.25">
      <c r="A31" s="531"/>
      <c r="B31" s="232" t="s">
        <v>600</v>
      </c>
      <c r="C31" s="344" t="s">
        <v>226</v>
      </c>
      <c r="D31" s="143">
        <v>1.1000000000000001</v>
      </c>
      <c r="E31" s="42"/>
      <c r="F31" s="309"/>
      <c r="G31" s="309"/>
    </row>
    <row r="32" spans="1:7" ht="15" x14ac:dyDescent="0.25">
      <c r="A32" s="531"/>
      <c r="B32" s="230" t="s">
        <v>612</v>
      </c>
      <c r="C32" s="344" t="s">
        <v>227</v>
      </c>
      <c r="D32" s="23">
        <v>7.3</v>
      </c>
      <c r="E32" s="42"/>
      <c r="F32" s="309"/>
      <c r="G32" s="309"/>
    </row>
    <row r="33" spans="1:7" thickBot="1" x14ac:dyDescent="0.3">
      <c r="A33" s="532"/>
      <c r="B33" s="239" t="s">
        <v>291</v>
      </c>
      <c r="C33" s="347" t="s">
        <v>228</v>
      </c>
      <c r="D33" s="147">
        <v>15.7</v>
      </c>
      <c r="E33" s="49"/>
      <c r="F33" s="52"/>
      <c r="G33" s="309"/>
    </row>
    <row r="34" spans="1:7" ht="15" x14ac:dyDescent="0.25">
      <c r="A34" s="533" t="s">
        <v>509</v>
      </c>
      <c r="B34" s="240" t="s">
        <v>174</v>
      </c>
      <c r="C34" s="353" t="s">
        <v>175</v>
      </c>
      <c r="D34" s="155">
        <v>5.7</v>
      </c>
      <c r="E34" s="41"/>
      <c r="F34" s="308"/>
      <c r="G34" s="309"/>
    </row>
    <row r="35" spans="1:7" ht="15" x14ac:dyDescent="0.25">
      <c r="A35" s="534"/>
      <c r="B35" s="231" t="s">
        <v>176</v>
      </c>
      <c r="C35" s="350" t="s">
        <v>63</v>
      </c>
      <c r="D35" s="11">
        <v>7.6</v>
      </c>
      <c r="E35" s="42"/>
      <c r="F35" s="309"/>
      <c r="G35" s="309"/>
    </row>
    <row r="36" spans="1:7" ht="27.75" x14ac:dyDescent="0.25">
      <c r="A36" s="534"/>
      <c r="B36" s="231" t="s">
        <v>293</v>
      </c>
      <c r="C36" s="351" t="s">
        <v>229</v>
      </c>
      <c r="D36" s="11">
        <v>6</v>
      </c>
      <c r="E36" s="42"/>
      <c r="F36" s="309"/>
      <c r="G36" s="309"/>
    </row>
    <row r="37" spans="1:7" ht="15" x14ac:dyDescent="0.25">
      <c r="A37" s="534"/>
      <c r="B37" s="232" t="s">
        <v>177</v>
      </c>
      <c r="C37" s="350" t="s">
        <v>61</v>
      </c>
      <c r="D37" s="100">
        <v>1.8</v>
      </c>
      <c r="E37" s="42"/>
      <c r="F37" s="309"/>
      <c r="G37" s="309"/>
    </row>
    <row r="38" spans="1:7" ht="15" x14ac:dyDescent="0.25">
      <c r="A38" s="534"/>
      <c r="B38" s="231" t="s">
        <v>178</v>
      </c>
      <c r="C38" s="350" t="s">
        <v>61</v>
      </c>
      <c r="D38" s="23">
        <v>6.5</v>
      </c>
      <c r="E38" s="42"/>
      <c r="F38" s="309"/>
      <c r="G38" s="309"/>
    </row>
    <row r="39" spans="1:7" ht="27.75" x14ac:dyDescent="0.25">
      <c r="A39" s="534"/>
      <c r="B39" s="231" t="s">
        <v>688</v>
      </c>
      <c r="C39" s="350" t="s">
        <v>61</v>
      </c>
      <c r="D39" s="11">
        <v>1.9</v>
      </c>
      <c r="E39" s="42"/>
      <c r="F39" s="309"/>
      <c r="G39" s="309"/>
    </row>
    <row r="40" spans="1:7" thickBot="1" x14ac:dyDescent="0.3">
      <c r="A40" s="535"/>
      <c r="B40" s="185" t="s">
        <v>179</v>
      </c>
      <c r="C40" s="354" t="s">
        <v>230</v>
      </c>
      <c r="D40" s="101">
        <v>26.8</v>
      </c>
      <c r="E40" s="49"/>
      <c r="F40" s="52"/>
      <c r="G40" s="309"/>
    </row>
    <row r="41" spans="1:7" ht="15" x14ac:dyDescent="0.25">
      <c r="A41" s="526" t="s">
        <v>689</v>
      </c>
      <c r="B41" s="241" t="s">
        <v>180</v>
      </c>
      <c r="C41" s="348" t="s">
        <v>477</v>
      </c>
      <c r="D41" s="142">
        <v>14.6</v>
      </c>
      <c r="E41" s="41"/>
      <c r="F41" s="310"/>
      <c r="G41" s="309"/>
    </row>
    <row r="42" spans="1:7" ht="15" x14ac:dyDescent="0.25">
      <c r="A42" s="527"/>
      <c r="B42" s="242" t="s">
        <v>181</v>
      </c>
      <c r="C42" s="344" t="s">
        <v>478</v>
      </c>
      <c r="D42" s="23">
        <v>15.4</v>
      </c>
      <c r="E42" s="42"/>
      <c r="F42" s="309"/>
      <c r="G42" s="309"/>
    </row>
    <row r="43" spans="1:7" ht="15" x14ac:dyDescent="0.25">
      <c r="A43" s="527"/>
      <c r="B43" s="243" t="s">
        <v>499</v>
      </c>
      <c r="C43" s="344" t="s">
        <v>479</v>
      </c>
      <c r="D43" s="23">
        <v>15.1</v>
      </c>
      <c r="E43" s="42"/>
      <c r="F43" s="309"/>
      <c r="G43" s="309"/>
    </row>
    <row r="44" spans="1:7" ht="15" x14ac:dyDescent="0.25">
      <c r="A44" s="527"/>
      <c r="B44" s="244" t="s">
        <v>182</v>
      </c>
      <c r="C44" s="343" t="s">
        <v>80</v>
      </c>
      <c r="D44" s="23">
        <v>11.4</v>
      </c>
      <c r="E44" s="42"/>
      <c r="F44" s="309"/>
      <c r="G44" s="309"/>
    </row>
    <row r="45" spans="1:7" ht="15" x14ac:dyDescent="0.25">
      <c r="A45" s="527"/>
      <c r="B45" s="245" t="s">
        <v>295</v>
      </c>
      <c r="C45" s="344" t="s">
        <v>480</v>
      </c>
      <c r="D45" s="143">
        <v>3.4</v>
      </c>
      <c r="E45" s="42"/>
      <c r="F45" s="309"/>
      <c r="G45" s="309"/>
    </row>
    <row r="46" spans="1:7" ht="15" x14ac:dyDescent="0.25">
      <c r="A46" s="527"/>
      <c r="B46" s="244" t="s">
        <v>183</v>
      </c>
      <c r="C46" s="343" t="s">
        <v>79</v>
      </c>
      <c r="D46" s="23">
        <v>0.9</v>
      </c>
      <c r="E46" s="42"/>
      <c r="F46" s="309"/>
      <c r="G46" s="309"/>
    </row>
    <row r="47" spans="1:7" ht="15" x14ac:dyDescent="0.25">
      <c r="A47" s="527"/>
      <c r="B47" s="246" t="s">
        <v>404</v>
      </c>
      <c r="C47" s="343" t="s">
        <v>79</v>
      </c>
      <c r="D47" s="143">
        <v>0.6</v>
      </c>
      <c r="E47" s="42"/>
      <c r="F47" s="309"/>
      <c r="G47" s="309"/>
    </row>
    <row r="48" spans="1:7" ht="15" x14ac:dyDescent="0.25">
      <c r="A48" s="527"/>
      <c r="B48" s="247" t="s">
        <v>184</v>
      </c>
      <c r="C48" s="344" t="s">
        <v>481</v>
      </c>
      <c r="D48" s="23">
        <v>6.4</v>
      </c>
      <c r="E48" s="42"/>
      <c r="F48" s="309"/>
      <c r="G48" s="309"/>
    </row>
    <row r="49" spans="1:7" ht="30" x14ac:dyDescent="0.25">
      <c r="A49" s="527"/>
      <c r="B49" s="244" t="s">
        <v>690</v>
      </c>
      <c r="C49" s="343" t="s">
        <v>78</v>
      </c>
      <c r="D49" s="23">
        <v>6.3</v>
      </c>
      <c r="E49" s="42"/>
      <c r="F49" s="309"/>
      <c r="G49" s="309"/>
    </row>
    <row r="50" spans="1:7" thickBot="1" x14ac:dyDescent="0.3">
      <c r="A50" s="528"/>
      <c r="B50" s="242" t="s">
        <v>296</v>
      </c>
      <c r="C50" s="344" t="s">
        <v>231</v>
      </c>
      <c r="D50" s="23">
        <v>13</v>
      </c>
      <c r="E50" s="49"/>
      <c r="F50" s="52"/>
      <c r="G50" s="309"/>
    </row>
    <row r="51" spans="1:7" ht="30" x14ac:dyDescent="0.25">
      <c r="A51" s="522" t="s">
        <v>510</v>
      </c>
      <c r="B51" s="228" t="s">
        <v>297</v>
      </c>
      <c r="C51" s="349" t="s">
        <v>105</v>
      </c>
      <c r="D51" s="10">
        <v>3.9</v>
      </c>
      <c r="E51" s="41"/>
      <c r="F51" s="308"/>
      <c r="G51" s="309"/>
    </row>
    <row r="52" spans="1:7" ht="15" x14ac:dyDescent="0.25">
      <c r="A52" s="523"/>
      <c r="B52" s="232" t="s">
        <v>106</v>
      </c>
      <c r="C52" s="350" t="s">
        <v>105</v>
      </c>
      <c r="D52" s="100">
        <v>1.9</v>
      </c>
      <c r="E52" s="42"/>
      <c r="F52" s="309"/>
      <c r="G52" s="309"/>
    </row>
    <row r="53" spans="1:7" ht="15" x14ac:dyDescent="0.25">
      <c r="A53" s="523"/>
      <c r="B53" s="230" t="s">
        <v>185</v>
      </c>
      <c r="C53" s="351" t="s">
        <v>482</v>
      </c>
      <c r="D53" s="11">
        <v>2.9</v>
      </c>
      <c r="E53" s="42"/>
      <c r="F53" s="309"/>
      <c r="G53" s="309"/>
    </row>
    <row r="54" spans="1:7" ht="15" x14ac:dyDescent="0.25">
      <c r="A54" s="523"/>
      <c r="B54" s="230" t="s">
        <v>186</v>
      </c>
      <c r="C54" s="351" t="s">
        <v>482</v>
      </c>
      <c r="D54" s="23">
        <v>6.8</v>
      </c>
      <c r="E54" s="42"/>
      <c r="F54" s="309"/>
      <c r="G54" s="309"/>
    </row>
    <row r="55" spans="1:7" ht="15" x14ac:dyDescent="0.25">
      <c r="A55" s="523"/>
      <c r="B55" s="232" t="s">
        <v>405</v>
      </c>
      <c r="C55" s="350" t="s">
        <v>103</v>
      </c>
      <c r="D55" s="100">
        <v>0.6</v>
      </c>
      <c r="E55" s="42"/>
      <c r="F55" s="309"/>
      <c r="G55" s="309"/>
    </row>
    <row r="56" spans="1:7" ht="15" x14ac:dyDescent="0.25">
      <c r="A56" s="523"/>
      <c r="B56" s="230" t="s">
        <v>187</v>
      </c>
      <c r="C56" s="351" t="s">
        <v>483</v>
      </c>
      <c r="D56" s="11">
        <v>4.9000000000000004</v>
      </c>
      <c r="E56" s="42"/>
      <c r="F56" s="309"/>
      <c r="G56" s="309"/>
    </row>
    <row r="57" spans="1:7" ht="15" x14ac:dyDescent="0.25">
      <c r="A57" s="523"/>
      <c r="B57" s="248" t="s">
        <v>299</v>
      </c>
      <c r="C57" s="350" t="s">
        <v>102</v>
      </c>
      <c r="D57" s="11">
        <v>5</v>
      </c>
      <c r="E57" s="31"/>
      <c r="F57" s="309"/>
      <c r="G57" s="309"/>
    </row>
    <row r="58" spans="1:7" ht="15" x14ac:dyDescent="0.25">
      <c r="A58" s="523"/>
      <c r="B58" s="232" t="s">
        <v>188</v>
      </c>
      <c r="C58" s="350" t="s">
        <v>102</v>
      </c>
      <c r="D58" s="100">
        <v>2.1</v>
      </c>
      <c r="E58" s="31"/>
      <c r="F58" s="309"/>
      <c r="G58" s="309"/>
    </row>
    <row r="59" spans="1:7" ht="45" x14ac:dyDescent="0.25">
      <c r="A59" s="523"/>
      <c r="B59" s="168" t="s">
        <v>662</v>
      </c>
      <c r="C59" s="350" t="s">
        <v>102</v>
      </c>
      <c r="D59" s="11">
        <v>3.9</v>
      </c>
      <c r="E59" s="31"/>
      <c r="F59" s="309"/>
      <c r="G59" s="309"/>
    </row>
    <row r="60" spans="1:7" ht="15" x14ac:dyDescent="0.25">
      <c r="A60" s="523"/>
      <c r="B60" s="232" t="s">
        <v>189</v>
      </c>
      <c r="C60" s="351" t="s">
        <v>484</v>
      </c>
      <c r="D60" s="100">
        <v>10.4</v>
      </c>
      <c r="E60" s="31"/>
      <c r="F60" s="309"/>
      <c r="G60" s="309"/>
    </row>
    <row r="61" spans="1:7" ht="15" x14ac:dyDescent="0.25">
      <c r="A61" s="523"/>
      <c r="B61" s="230" t="s">
        <v>190</v>
      </c>
      <c r="C61" s="350" t="s">
        <v>101</v>
      </c>
      <c r="D61" s="33">
        <v>6.3</v>
      </c>
      <c r="E61" s="31"/>
      <c r="F61" s="309"/>
      <c r="G61" s="309"/>
    </row>
    <row r="62" spans="1:7" ht="15" x14ac:dyDescent="0.25">
      <c r="A62" s="523"/>
      <c r="B62" s="232" t="s">
        <v>191</v>
      </c>
      <c r="C62" s="350" t="s">
        <v>99</v>
      </c>
      <c r="D62" s="144">
        <v>1.2</v>
      </c>
      <c r="E62" s="31"/>
      <c r="F62" s="309"/>
      <c r="G62" s="309"/>
    </row>
    <row r="63" spans="1:7" ht="15" x14ac:dyDescent="0.25">
      <c r="A63" s="523"/>
      <c r="B63" s="230" t="s">
        <v>406</v>
      </c>
      <c r="C63" s="350" t="s">
        <v>99</v>
      </c>
      <c r="D63" s="33">
        <v>1.2</v>
      </c>
      <c r="E63" s="31"/>
      <c r="F63" s="309"/>
      <c r="G63" s="309"/>
    </row>
    <row r="64" spans="1:7" thickBot="1" x14ac:dyDescent="0.3">
      <c r="A64" s="524"/>
      <c r="B64" s="249" t="s">
        <v>301</v>
      </c>
      <c r="C64" s="354" t="s">
        <v>485</v>
      </c>
      <c r="D64" s="145">
        <v>14.5</v>
      </c>
      <c r="E64" s="156"/>
      <c r="F64" s="52"/>
      <c r="G64" s="309"/>
    </row>
    <row r="65" spans="1:7" ht="15" x14ac:dyDescent="0.25">
      <c r="A65" s="526" t="s">
        <v>511</v>
      </c>
      <c r="B65" s="236" t="s">
        <v>303</v>
      </c>
      <c r="C65" s="355" t="s">
        <v>232</v>
      </c>
      <c r="D65" s="10">
        <v>11.8</v>
      </c>
      <c r="E65" s="167"/>
      <c r="F65" s="308"/>
      <c r="G65" s="309"/>
    </row>
    <row r="66" spans="1:7" ht="15" x14ac:dyDescent="0.25">
      <c r="A66" s="527"/>
      <c r="B66" s="141" t="s">
        <v>536</v>
      </c>
      <c r="C66" s="344" t="s">
        <v>233</v>
      </c>
      <c r="D66" s="11">
        <v>5.9</v>
      </c>
      <c r="E66" s="51"/>
      <c r="F66" s="309"/>
      <c r="G66" s="309"/>
    </row>
    <row r="67" spans="1:7" ht="15" x14ac:dyDescent="0.25">
      <c r="A67" s="527"/>
      <c r="B67" s="229" t="s">
        <v>192</v>
      </c>
      <c r="C67" s="343" t="s">
        <v>76</v>
      </c>
      <c r="D67" s="100">
        <v>4.5999999999999996</v>
      </c>
      <c r="E67" s="51"/>
      <c r="F67" s="309"/>
      <c r="G67" s="309"/>
    </row>
    <row r="68" spans="1:7" ht="15" x14ac:dyDescent="0.25">
      <c r="A68" s="527"/>
      <c r="B68" s="141" t="s">
        <v>613</v>
      </c>
      <c r="C68" s="343" t="s">
        <v>76</v>
      </c>
      <c r="D68" s="11">
        <v>3.4</v>
      </c>
      <c r="E68" s="51"/>
      <c r="F68" s="309"/>
      <c r="G68" s="309"/>
    </row>
    <row r="69" spans="1:7" ht="15" x14ac:dyDescent="0.25">
      <c r="A69" s="527"/>
      <c r="B69" s="234" t="s">
        <v>614</v>
      </c>
      <c r="C69" s="344" t="s">
        <v>234</v>
      </c>
      <c r="D69" s="11">
        <v>9.1999999999999993</v>
      </c>
      <c r="E69" s="31"/>
      <c r="F69" s="309"/>
      <c r="G69" s="309"/>
    </row>
    <row r="70" spans="1:7" ht="15" x14ac:dyDescent="0.25">
      <c r="A70" s="527"/>
      <c r="B70" s="141" t="s">
        <v>193</v>
      </c>
      <c r="C70" s="344" t="s">
        <v>235</v>
      </c>
      <c r="D70" s="23">
        <v>12</v>
      </c>
      <c r="E70" s="31"/>
      <c r="F70" s="309"/>
      <c r="G70" s="309"/>
    </row>
    <row r="71" spans="1:7" ht="15" x14ac:dyDescent="0.25">
      <c r="A71" s="527"/>
      <c r="B71" s="233" t="s">
        <v>615</v>
      </c>
      <c r="C71" s="344" t="s">
        <v>236</v>
      </c>
      <c r="D71" s="11">
        <v>9.9</v>
      </c>
      <c r="E71" s="31"/>
      <c r="F71" s="309"/>
      <c r="G71" s="309"/>
    </row>
    <row r="72" spans="1:7" thickBot="1" x14ac:dyDescent="0.3">
      <c r="A72" s="528"/>
      <c r="B72" s="185" t="s">
        <v>610</v>
      </c>
      <c r="C72" s="347" t="s">
        <v>237</v>
      </c>
      <c r="D72" s="101">
        <v>24.1</v>
      </c>
      <c r="E72" s="32"/>
      <c r="F72" s="52"/>
      <c r="G72" s="309"/>
    </row>
    <row r="73" spans="1:7" ht="15" x14ac:dyDescent="0.25">
      <c r="A73" s="522" t="s">
        <v>691</v>
      </c>
      <c r="B73" s="230" t="s">
        <v>407</v>
      </c>
      <c r="C73" s="351" t="s">
        <v>241</v>
      </c>
      <c r="D73" s="31">
        <v>5.9</v>
      </c>
      <c r="E73" s="38"/>
      <c r="F73" s="309"/>
      <c r="G73" s="309"/>
    </row>
    <row r="74" spans="1:7" ht="15" x14ac:dyDescent="0.25">
      <c r="A74" s="523"/>
      <c r="B74" s="232" t="s">
        <v>97</v>
      </c>
      <c r="C74" s="350" t="s">
        <v>96</v>
      </c>
      <c r="D74" s="65">
        <v>3.5</v>
      </c>
      <c r="E74" s="31"/>
      <c r="F74" s="309"/>
      <c r="G74" s="309"/>
    </row>
    <row r="75" spans="1:7" ht="15" x14ac:dyDescent="0.25">
      <c r="A75" s="523"/>
      <c r="B75" s="230" t="s">
        <v>238</v>
      </c>
      <c r="C75" s="351" t="s">
        <v>240</v>
      </c>
      <c r="D75" s="31">
        <v>2.6</v>
      </c>
      <c r="E75" s="31"/>
      <c r="F75" s="309"/>
      <c r="G75" s="309"/>
    </row>
    <row r="76" spans="1:7" ht="30" x14ac:dyDescent="0.25">
      <c r="A76" s="523"/>
      <c r="B76" s="230" t="s">
        <v>239</v>
      </c>
      <c r="C76" s="351" t="s">
        <v>240</v>
      </c>
      <c r="D76" s="31">
        <v>4</v>
      </c>
      <c r="E76" s="31"/>
      <c r="F76" s="309"/>
      <c r="G76" s="309"/>
    </row>
    <row r="77" spans="1:7" ht="15" x14ac:dyDescent="0.25">
      <c r="A77" s="523"/>
      <c r="B77" s="230" t="s">
        <v>692</v>
      </c>
      <c r="C77" s="350" t="s">
        <v>94</v>
      </c>
      <c r="D77" s="31">
        <v>9.4</v>
      </c>
      <c r="E77" s="31"/>
      <c r="F77" s="309"/>
      <c r="G77" s="309"/>
    </row>
    <row r="78" spans="1:7" thickBot="1" x14ac:dyDescent="0.3">
      <c r="A78" s="524"/>
      <c r="B78" s="185" t="s">
        <v>312</v>
      </c>
      <c r="C78" s="354" t="s">
        <v>242</v>
      </c>
      <c r="D78" s="78">
        <v>18.3</v>
      </c>
      <c r="E78" s="91"/>
      <c r="F78" s="52"/>
      <c r="G78" s="309"/>
    </row>
    <row r="79" spans="1:7" ht="15" x14ac:dyDescent="0.25">
      <c r="A79" s="526" t="s">
        <v>693</v>
      </c>
      <c r="B79" s="240" t="s">
        <v>313</v>
      </c>
      <c r="C79" s="355" t="s">
        <v>245</v>
      </c>
      <c r="D79" s="146">
        <v>10.199999999999999</v>
      </c>
      <c r="E79" s="38"/>
      <c r="F79" s="308"/>
      <c r="G79" s="309"/>
    </row>
    <row r="80" spans="1:7" ht="30" x14ac:dyDescent="0.25">
      <c r="A80" s="527"/>
      <c r="B80" s="230" t="s">
        <v>251</v>
      </c>
      <c r="C80" s="343" t="s">
        <v>71</v>
      </c>
      <c r="D80" s="23">
        <v>5.7</v>
      </c>
      <c r="E80" s="31"/>
      <c r="F80" s="309"/>
      <c r="G80" s="309"/>
    </row>
    <row r="81" spans="1:7" ht="15" x14ac:dyDescent="0.25">
      <c r="A81" s="527"/>
      <c r="B81" s="232" t="s">
        <v>408</v>
      </c>
      <c r="C81" s="344" t="s">
        <v>246</v>
      </c>
      <c r="D81" s="143">
        <v>13.1</v>
      </c>
      <c r="E81" s="31"/>
      <c r="F81" s="309"/>
      <c r="G81" s="309"/>
    </row>
    <row r="82" spans="1:7" ht="45" x14ac:dyDescent="0.25">
      <c r="A82" s="527"/>
      <c r="B82" s="230" t="s">
        <v>712</v>
      </c>
      <c r="C82" s="344" t="s">
        <v>69</v>
      </c>
      <c r="D82" s="23">
        <v>4.3</v>
      </c>
      <c r="E82" s="31"/>
      <c r="F82" s="309"/>
      <c r="G82" s="309"/>
    </row>
    <row r="83" spans="1:7" ht="30" x14ac:dyDescent="0.25">
      <c r="A83" s="527"/>
      <c r="B83" s="230" t="s">
        <v>248</v>
      </c>
      <c r="C83" s="344" t="s">
        <v>250</v>
      </c>
      <c r="D83" s="23">
        <v>5.2</v>
      </c>
      <c r="E83" s="31"/>
      <c r="F83" s="309"/>
      <c r="G83" s="309"/>
    </row>
    <row r="84" spans="1:7" ht="15" x14ac:dyDescent="0.25">
      <c r="A84" s="527"/>
      <c r="B84" s="230" t="s">
        <v>616</v>
      </c>
      <c r="C84" s="344" t="s">
        <v>306</v>
      </c>
      <c r="D84" s="23">
        <v>5.3</v>
      </c>
      <c r="E84" s="31"/>
      <c r="F84" s="309"/>
      <c r="G84" s="309"/>
    </row>
    <row r="85" spans="1:7" ht="15" x14ac:dyDescent="0.25">
      <c r="A85" s="527"/>
      <c r="B85" s="230" t="s">
        <v>307</v>
      </c>
      <c r="C85" s="343" t="s">
        <v>67</v>
      </c>
      <c r="D85" s="23">
        <v>2.6</v>
      </c>
      <c r="E85" s="31"/>
      <c r="F85" s="309"/>
      <c r="G85" s="309"/>
    </row>
    <row r="86" spans="1:7" thickBot="1" x14ac:dyDescent="0.3">
      <c r="A86" s="528"/>
      <c r="B86" s="185" t="s">
        <v>314</v>
      </c>
      <c r="C86" s="347" t="s">
        <v>249</v>
      </c>
      <c r="D86" s="148">
        <v>5.4</v>
      </c>
      <c r="E86" s="66"/>
      <c r="F86" s="311"/>
      <c r="G86" s="311"/>
    </row>
    <row r="87" spans="1:7" ht="15" x14ac:dyDescent="0.25">
      <c r="A87" s="533" t="s">
        <v>694</v>
      </c>
      <c r="B87" s="240" t="s">
        <v>315</v>
      </c>
      <c r="C87" s="353" t="s">
        <v>252</v>
      </c>
      <c r="D87" s="146">
        <v>9.1999999999999993</v>
      </c>
      <c r="E87" s="41"/>
      <c r="F87" s="308"/>
      <c r="G87" s="326"/>
    </row>
    <row r="88" spans="1:7" ht="15" x14ac:dyDescent="0.25">
      <c r="A88" s="534"/>
      <c r="B88" s="230" t="s">
        <v>537</v>
      </c>
      <c r="C88" s="350" t="s">
        <v>47</v>
      </c>
      <c r="D88" s="23">
        <v>3.7</v>
      </c>
      <c r="E88" s="42"/>
      <c r="F88" s="309"/>
      <c r="G88" s="327"/>
    </row>
    <row r="89" spans="1:7" ht="15" x14ac:dyDescent="0.25">
      <c r="A89" s="534"/>
      <c r="B89" s="232" t="s">
        <v>409</v>
      </c>
      <c r="C89" s="350" t="s">
        <v>47</v>
      </c>
      <c r="D89" s="143">
        <v>1.8</v>
      </c>
      <c r="E89" s="42"/>
      <c r="F89" s="309"/>
      <c r="G89" s="327"/>
    </row>
    <row r="90" spans="1:7" ht="15" x14ac:dyDescent="0.25">
      <c r="A90" s="534"/>
      <c r="B90" s="230" t="s">
        <v>308</v>
      </c>
      <c r="C90" s="351" t="s">
        <v>253</v>
      </c>
      <c r="D90" s="23">
        <v>1.2</v>
      </c>
      <c r="E90" s="42"/>
      <c r="F90" s="309"/>
      <c r="G90" s="327"/>
    </row>
    <row r="91" spans="1:7" ht="15" x14ac:dyDescent="0.25">
      <c r="A91" s="534"/>
      <c r="B91" s="232" t="s">
        <v>399</v>
      </c>
      <c r="C91" s="350" t="s">
        <v>45</v>
      </c>
      <c r="D91" s="143">
        <v>1.5</v>
      </c>
      <c r="E91" s="42"/>
      <c r="F91" s="309"/>
      <c r="G91" s="327"/>
    </row>
    <row r="92" spans="1:7" ht="30" x14ac:dyDescent="0.25">
      <c r="A92" s="534"/>
      <c r="B92" s="230" t="s">
        <v>255</v>
      </c>
      <c r="C92" s="350" t="s">
        <v>44</v>
      </c>
      <c r="D92" s="23">
        <v>4.9000000000000004</v>
      </c>
      <c r="E92" s="42"/>
      <c r="F92" s="309"/>
      <c r="G92" s="327"/>
    </row>
    <row r="93" spans="1:7" ht="15" x14ac:dyDescent="0.25">
      <c r="A93" s="534"/>
      <c r="B93" s="232" t="s">
        <v>256</v>
      </c>
      <c r="C93" s="351" t="s">
        <v>254</v>
      </c>
      <c r="D93" s="143">
        <v>0.5</v>
      </c>
      <c r="E93" s="31"/>
      <c r="F93" s="309"/>
      <c r="G93" s="327"/>
    </row>
    <row r="94" spans="1:7" ht="30" x14ac:dyDescent="0.25">
      <c r="A94" s="534"/>
      <c r="B94" s="230" t="s">
        <v>663</v>
      </c>
      <c r="C94" s="351" t="s">
        <v>254</v>
      </c>
      <c r="D94" s="23">
        <v>7.5</v>
      </c>
      <c r="E94" s="31"/>
      <c r="F94" s="309"/>
      <c r="G94" s="327"/>
    </row>
    <row r="95" spans="1:7" ht="15" x14ac:dyDescent="0.25">
      <c r="A95" s="534"/>
      <c r="B95" s="232" t="s">
        <v>539</v>
      </c>
      <c r="C95" s="350" t="s">
        <v>43</v>
      </c>
      <c r="D95" s="143">
        <v>2.2999999999999998</v>
      </c>
      <c r="E95" s="31"/>
      <c r="F95" s="309"/>
      <c r="G95" s="327"/>
    </row>
    <row r="96" spans="1:7" ht="15" x14ac:dyDescent="0.25">
      <c r="A96" s="534"/>
      <c r="B96" s="230" t="s">
        <v>538</v>
      </c>
      <c r="C96" s="350" t="s">
        <v>43</v>
      </c>
      <c r="D96" s="23">
        <v>1.2</v>
      </c>
      <c r="E96" s="31"/>
      <c r="F96" s="309"/>
      <c r="G96" s="327"/>
    </row>
    <row r="97" spans="1:11" ht="15" x14ac:dyDescent="0.25">
      <c r="A97" s="534"/>
      <c r="B97" s="232" t="s">
        <v>520</v>
      </c>
      <c r="C97" s="350" t="s">
        <v>43</v>
      </c>
      <c r="D97" s="143">
        <v>0.7</v>
      </c>
      <c r="E97" s="31"/>
      <c r="F97" s="309"/>
      <c r="G97" s="327"/>
    </row>
    <row r="98" spans="1:11" ht="15" x14ac:dyDescent="0.25">
      <c r="A98" s="534"/>
      <c r="B98" s="230" t="s">
        <v>310</v>
      </c>
      <c r="C98" s="350" t="s">
        <v>43</v>
      </c>
      <c r="D98" s="23">
        <v>2.5</v>
      </c>
      <c r="E98" s="31"/>
      <c r="F98" s="309"/>
      <c r="G98" s="327"/>
    </row>
    <row r="99" spans="1:11" ht="30" x14ac:dyDescent="0.25">
      <c r="A99" s="534"/>
      <c r="B99" s="170" t="s">
        <v>540</v>
      </c>
      <c r="C99" s="356" t="s">
        <v>545</v>
      </c>
      <c r="D99" s="143">
        <v>2.9</v>
      </c>
      <c r="E99" s="31"/>
      <c r="F99" s="309"/>
      <c r="G99" s="327"/>
    </row>
    <row r="100" spans="1:11" ht="16.5" customHeight="1" x14ac:dyDescent="0.25">
      <c r="A100" s="534"/>
      <c r="B100" s="171" t="s">
        <v>521</v>
      </c>
      <c r="C100" s="357" t="s">
        <v>122</v>
      </c>
      <c r="D100" s="29"/>
      <c r="E100" s="31"/>
      <c r="F100" s="51"/>
      <c r="G100" s="177"/>
      <c r="H100" s="318"/>
      <c r="I100" s="319"/>
      <c r="J100" s="319"/>
      <c r="K100" s="320"/>
    </row>
    <row r="101" spans="1:11" ht="30.75" customHeight="1" x14ac:dyDescent="0.25">
      <c r="A101" s="534"/>
      <c r="B101" s="168" t="s">
        <v>664</v>
      </c>
      <c r="C101" s="357" t="s">
        <v>122</v>
      </c>
      <c r="D101" s="33"/>
      <c r="E101" s="31"/>
      <c r="F101" s="288"/>
      <c r="G101" s="328"/>
      <c r="H101" s="319"/>
      <c r="I101" s="320"/>
    </row>
    <row r="102" spans="1:11" ht="30.75" thickBot="1" x14ac:dyDescent="0.3">
      <c r="A102" s="535"/>
      <c r="B102" s="250" t="s">
        <v>631</v>
      </c>
      <c r="C102" s="356" t="s">
        <v>122</v>
      </c>
      <c r="D102" s="305">
        <v>1.1000000000000001</v>
      </c>
      <c r="E102" s="91"/>
      <c r="F102" s="289"/>
      <c r="G102" s="329"/>
      <c r="H102" s="319"/>
      <c r="I102" s="320"/>
    </row>
    <row r="103" spans="1:11" ht="30" x14ac:dyDescent="0.25">
      <c r="A103" s="526" t="s">
        <v>695</v>
      </c>
      <c r="B103" s="179" t="s">
        <v>632</v>
      </c>
      <c r="C103" s="372" t="s">
        <v>546</v>
      </c>
      <c r="D103" s="149">
        <v>36</v>
      </c>
      <c r="E103" s="38"/>
      <c r="F103" s="310"/>
      <c r="G103" s="330"/>
    </row>
    <row r="104" spans="1:11" ht="15" x14ac:dyDescent="0.25">
      <c r="A104" s="527"/>
      <c r="B104" s="242" t="s">
        <v>541</v>
      </c>
      <c r="C104" s="373" t="s">
        <v>41</v>
      </c>
      <c r="D104" s="187">
        <v>1.7</v>
      </c>
      <c r="E104" s="31"/>
      <c r="F104" s="309"/>
      <c r="G104" s="327"/>
    </row>
    <row r="105" spans="1:11" ht="30.75" thickBot="1" x14ac:dyDescent="0.3">
      <c r="A105" s="528"/>
      <c r="B105" s="251" t="s">
        <v>522</v>
      </c>
      <c r="C105" s="374" t="s">
        <v>41</v>
      </c>
      <c r="D105" s="186">
        <v>4.7</v>
      </c>
      <c r="E105" s="43"/>
      <c r="F105" s="52"/>
      <c r="G105" s="327"/>
    </row>
    <row r="106" spans="1:11" ht="30" x14ac:dyDescent="0.25">
      <c r="A106" s="522" t="s">
        <v>512</v>
      </c>
      <c r="B106" s="172" t="s">
        <v>665</v>
      </c>
      <c r="C106" s="353" t="s">
        <v>258</v>
      </c>
      <c r="D106" s="77">
        <v>7.7</v>
      </c>
      <c r="E106" s="41"/>
      <c r="F106" s="310"/>
      <c r="G106" s="327"/>
    </row>
    <row r="107" spans="1:11" ht="30" x14ac:dyDescent="0.25">
      <c r="A107" s="523"/>
      <c r="B107" s="231" t="s">
        <v>696</v>
      </c>
      <c r="C107" s="350" t="s">
        <v>39</v>
      </c>
      <c r="D107" s="31">
        <v>3</v>
      </c>
      <c r="E107" s="71"/>
      <c r="F107" s="309"/>
      <c r="G107" s="327"/>
    </row>
    <row r="108" spans="1:11" ht="17.25" customHeight="1" thickBot="1" x14ac:dyDescent="0.3">
      <c r="A108" s="524"/>
      <c r="B108" s="239" t="s">
        <v>317</v>
      </c>
      <c r="C108" s="356" t="s">
        <v>259</v>
      </c>
      <c r="D108" s="92">
        <v>7</v>
      </c>
      <c r="E108" s="43"/>
      <c r="F108" s="52"/>
      <c r="G108" s="327"/>
    </row>
    <row r="109" spans="1:11" ht="15" x14ac:dyDescent="0.25">
      <c r="A109" s="530" t="s">
        <v>513</v>
      </c>
      <c r="B109" s="240" t="s">
        <v>319</v>
      </c>
      <c r="C109" s="372" t="s">
        <v>260</v>
      </c>
      <c r="D109" s="89">
        <v>14.5</v>
      </c>
      <c r="E109" s="41"/>
      <c r="F109" s="308"/>
      <c r="G109" s="309"/>
    </row>
    <row r="110" spans="1:11" ht="15" x14ac:dyDescent="0.25">
      <c r="A110" s="531"/>
      <c r="B110" s="230" t="s">
        <v>323</v>
      </c>
      <c r="C110" s="373" t="s">
        <v>37</v>
      </c>
      <c r="D110" s="59">
        <v>3.9</v>
      </c>
      <c r="E110" s="42"/>
      <c r="F110" s="309"/>
      <c r="G110" s="309"/>
    </row>
    <row r="111" spans="1:11" ht="15" x14ac:dyDescent="0.25">
      <c r="A111" s="531"/>
      <c r="B111" s="230" t="s">
        <v>325</v>
      </c>
      <c r="C111" s="373" t="s">
        <v>37</v>
      </c>
      <c r="D111" s="69">
        <v>10.9</v>
      </c>
      <c r="E111" s="42"/>
      <c r="F111" s="309"/>
      <c r="G111" s="309"/>
    </row>
    <row r="112" spans="1:11" ht="30.75" customHeight="1" x14ac:dyDescent="0.25">
      <c r="A112" s="531"/>
      <c r="B112" s="252" t="s">
        <v>667</v>
      </c>
      <c r="C112" s="375" t="s">
        <v>37</v>
      </c>
      <c r="D112" s="69"/>
      <c r="E112" s="42"/>
      <c r="F112" s="309"/>
      <c r="G112" s="309"/>
    </row>
    <row r="113" spans="1:7" ht="15" x14ac:dyDescent="0.25">
      <c r="A113" s="531"/>
      <c r="B113" s="230" t="s">
        <v>326</v>
      </c>
      <c r="C113" s="375" t="s">
        <v>261</v>
      </c>
      <c r="D113" s="59">
        <v>3.6</v>
      </c>
      <c r="E113" s="42"/>
      <c r="F113" s="309"/>
      <c r="G113" s="309"/>
    </row>
    <row r="114" spans="1:7" ht="15" x14ac:dyDescent="0.25">
      <c r="A114" s="531"/>
      <c r="B114" s="229" t="s">
        <v>328</v>
      </c>
      <c r="C114" s="375" t="s">
        <v>262</v>
      </c>
      <c r="D114" s="88">
        <v>1.5</v>
      </c>
      <c r="E114" s="42"/>
      <c r="F114" s="309"/>
      <c r="G114" s="309"/>
    </row>
    <row r="115" spans="1:7" thickBot="1" x14ac:dyDescent="0.3">
      <c r="A115" s="532"/>
      <c r="B115" s="253" t="s">
        <v>329</v>
      </c>
      <c r="C115" s="374" t="s">
        <v>75</v>
      </c>
      <c r="D115" s="183">
        <v>0.5</v>
      </c>
      <c r="E115" s="49"/>
      <c r="F115" s="311"/>
      <c r="G115" s="309"/>
    </row>
    <row r="116" spans="1:7" ht="30" x14ac:dyDescent="0.25">
      <c r="A116" s="522" t="s">
        <v>514</v>
      </c>
      <c r="B116" s="228" t="s">
        <v>330</v>
      </c>
      <c r="C116" s="358" t="s">
        <v>75</v>
      </c>
      <c r="D116" s="68">
        <v>4.8</v>
      </c>
      <c r="E116" s="41"/>
      <c r="F116" s="308"/>
      <c r="G116" s="309"/>
    </row>
    <row r="117" spans="1:7" ht="15" x14ac:dyDescent="0.25">
      <c r="A117" s="523"/>
      <c r="B117" s="254" t="s">
        <v>265</v>
      </c>
      <c r="C117" s="357" t="s">
        <v>75</v>
      </c>
      <c r="D117" s="72">
        <v>2.2000000000000002</v>
      </c>
      <c r="E117" s="42"/>
      <c r="F117" s="309"/>
      <c r="G117" s="309"/>
    </row>
    <row r="118" spans="1:7" ht="15" x14ac:dyDescent="0.25">
      <c r="A118" s="523"/>
      <c r="B118" s="230" t="s">
        <v>542</v>
      </c>
      <c r="C118" s="359" t="s">
        <v>264</v>
      </c>
      <c r="D118" s="69">
        <v>1.3</v>
      </c>
      <c r="E118" s="42"/>
      <c r="F118" s="309"/>
      <c r="G118" s="309"/>
    </row>
    <row r="119" spans="1:7" ht="30" x14ac:dyDescent="0.25">
      <c r="A119" s="523"/>
      <c r="B119" s="173" t="s">
        <v>668</v>
      </c>
      <c r="C119" s="357" t="s">
        <v>73</v>
      </c>
      <c r="D119" s="72">
        <v>2.4</v>
      </c>
      <c r="E119" s="42"/>
      <c r="F119" s="309"/>
      <c r="G119" s="309"/>
    </row>
    <row r="120" spans="1:7" ht="15" x14ac:dyDescent="0.25">
      <c r="A120" s="523"/>
      <c r="B120" s="230" t="s">
        <v>194</v>
      </c>
      <c r="C120" s="357" t="s">
        <v>73</v>
      </c>
      <c r="D120" s="69">
        <v>1.8</v>
      </c>
      <c r="E120" s="42"/>
      <c r="F120" s="309"/>
      <c r="G120" s="309"/>
    </row>
    <row r="121" spans="1:7" ht="15" x14ac:dyDescent="0.25">
      <c r="A121" s="523"/>
      <c r="B121" s="230" t="s">
        <v>332</v>
      </c>
      <c r="C121" s="357" t="s">
        <v>73</v>
      </c>
      <c r="D121" s="69">
        <v>3.2</v>
      </c>
      <c r="E121" s="42"/>
      <c r="F121" s="309"/>
      <c r="G121" s="309"/>
    </row>
    <row r="122" spans="1:7" ht="30.75" thickBot="1" x14ac:dyDescent="0.3">
      <c r="A122" s="524"/>
      <c r="B122" s="176" t="s">
        <v>634</v>
      </c>
      <c r="C122" s="360" t="s">
        <v>73</v>
      </c>
      <c r="D122" s="60">
        <v>1.8</v>
      </c>
      <c r="E122" s="49"/>
      <c r="F122" s="52"/>
      <c r="G122" s="309"/>
    </row>
    <row r="123" spans="1:7" ht="30" x14ac:dyDescent="0.25">
      <c r="A123" s="526" t="s">
        <v>697</v>
      </c>
      <c r="B123" s="139" t="s">
        <v>669</v>
      </c>
      <c r="C123" s="348" t="s">
        <v>268</v>
      </c>
      <c r="D123" s="150">
        <v>7.8</v>
      </c>
      <c r="E123" s="41"/>
      <c r="F123" s="310"/>
      <c r="G123" s="309"/>
    </row>
    <row r="124" spans="1:7" ht="27.75" x14ac:dyDescent="0.25">
      <c r="A124" s="527"/>
      <c r="B124" s="140" t="s">
        <v>698</v>
      </c>
      <c r="C124" s="348" t="s">
        <v>114</v>
      </c>
      <c r="D124" s="14">
        <v>1.6</v>
      </c>
      <c r="E124" s="42"/>
      <c r="F124" s="310"/>
      <c r="G124" s="309"/>
    </row>
    <row r="125" spans="1:7" ht="27.75" x14ac:dyDescent="0.25">
      <c r="A125" s="527"/>
      <c r="B125" s="139" t="s">
        <v>699</v>
      </c>
      <c r="C125" s="348" t="s">
        <v>114</v>
      </c>
      <c r="D125" s="150">
        <v>2.6</v>
      </c>
      <c r="E125" s="42"/>
      <c r="F125" s="310"/>
      <c r="G125" s="309"/>
    </row>
    <row r="126" spans="1:7" ht="30" x14ac:dyDescent="0.25">
      <c r="A126" s="527"/>
      <c r="B126" s="230" t="s">
        <v>334</v>
      </c>
      <c r="C126" s="343" t="s">
        <v>114</v>
      </c>
      <c r="D126" s="11">
        <v>2.9</v>
      </c>
      <c r="E126" s="42"/>
      <c r="F126" s="309"/>
      <c r="G126" s="309"/>
    </row>
    <row r="127" spans="1:7" ht="15" x14ac:dyDescent="0.25">
      <c r="A127" s="527"/>
      <c r="B127" s="232" t="s">
        <v>195</v>
      </c>
      <c r="C127" s="343" t="s">
        <v>114</v>
      </c>
      <c r="D127" s="100">
        <v>4.7</v>
      </c>
      <c r="E127" s="42"/>
      <c r="F127" s="309"/>
      <c r="G127" s="309"/>
    </row>
    <row r="128" spans="1:7" ht="15" x14ac:dyDescent="0.25">
      <c r="A128" s="527"/>
      <c r="B128" s="230" t="s">
        <v>337</v>
      </c>
      <c r="C128" s="344" t="s">
        <v>267</v>
      </c>
      <c r="D128" s="11">
        <v>2.5</v>
      </c>
      <c r="E128" s="31"/>
      <c r="F128" s="309"/>
      <c r="G128" s="309"/>
    </row>
    <row r="129" spans="1:7" ht="15" x14ac:dyDescent="0.25">
      <c r="A129" s="527"/>
      <c r="B129" s="230" t="s">
        <v>196</v>
      </c>
      <c r="C129" s="343" t="s">
        <v>112</v>
      </c>
      <c r="D129" s="143">
        <v>1.9</v>
      </c>
      <c r="E129" s="31"/>
      <c r="F129" s="309"/>
      <c r="G129" s="309"/>
    </row>
    <row r="130" spans="1:7" ht="15" x14ac:dyDescent="0.25">
      <c r="A130" s="527"/>
      <c r="B130" s="230" t="s">
        <v>197</v>
      </c>
      <c r="C130" s="343" t="s">
        <v>112</v>
      </c>
      <c r="D130" s="23">
        <v>2.8</v>
      </c>
      <c r="E130" s="31"/>
      <c r="F130" s="309"/>
      <c r="G130" s="309"/>
    </row>
    <row r="131" spans="1:7" ht="15" x14ac:dyDescent="0.25">
      <c r="A131" s="527"/>
      <c r="B131" s="232" t="s">
        <v>198</v>
      </c>
      <c r="C131" s="343" t="s">
        <v>112</v>
      </c>
      <c r="D131" s="143">
        <v>8</v>
      </c>
      <c r="E131" s="31"/>
      <c r="F131" s="309"/>
      <c r="G131" s="309"/>
    </row>
    <row r="132" spans="1:7" ht="30" x14ac:dyDescent="0.25">
      <c r="A132" s="527"/>
      <c r="B132" s="230" t="s">
        <v>339</v>
      </c>
      <c r="C132" s="343" t="s">
        <v>111</v>
      </c>
      <c r="D132" s="23">
        <v>1.8</v>
      </c>
      <c r="E132" s="31"/>
      <c r="F132" s="309"/>
      <c r="G132" s="309"/>
    </row>
    <row r="133" spans="1:7" ht="15" x14ac:dyDescent="0.25">
      <c r="A133" s="527"/>
      <c r="B133" s="232" t="s">
        <v>340</v>
      </c>
      <c r="C133" s="343" t="s">
        <v>111</v>
      </c>
      <c r="D133" s="143">
        <v>1.8</v>
      </c>
      <c r="E133" s="31"/>
      <c r="F133" s="309"/>
      <c r="G133" s="309"/>
    </row>
    <row r="134" spans="1:7" ht="15" x14ac:dyDescent="0.25">
      <c r="A134" s="527"/>
      <c r="B134" s="230" t="s">
        <v>199</v>
      </c>
      <c r="C134" s="343" t="s">
        <v>111</v>
      </c>
      <c r="D134" s="23">
        <v>3.2</v>
      </c>
      <c r="E134" s="31"/>
      <c r="F134" s="309"/>
      <c r="G134" s="309"/>
    </row>
    <row r="135" spans="1:7" ht="30" x14ac:dyDescent="0.25">
      <c r="A135" s="527"/>
      <c r="B135" s="168" t="s">
        <v>611</v>
      </c>
      <c r="C135" s="343" t="s">
        <v>111</v>
      </c>
      <c r="D135" s="23">
        <v>6.5</v>
      </c>
      <c r="E135" s="31"/>
      <c r="F135" s="309"/>
      <c r="G135" s="309"/>
    </row>
    <row r="136" spans="1:7" ht="15" x14ac:dyDescent="0.25">
      <c r="A136" s="527"/>
      <c r="B136" s="232" t="s">
        <v>341</v>
      </c>
      <c r="C136" s="343" t="s">
        <v>110</v>
      </c>
      <c r="D136" s="152">
        <v>2.9</v>
      </c>
      <c r="E136" s="31"/>
      <c r="F136" s="309"/>
      <c r="G136" s="309"/>
    </row>
    <row r="137" spans="1:7" ht="15" x14ac:dyDescent="0.25">
      <c r="A137" s="527"/>
      <c r="B137" s="230" t="s">
        <v>271</v>
      </c>
      <c r="C137" s="343" t="s">
        <v>110</v>
      </c>
      <c r="D137" s="23">
        <v>7.5</v>
      </c>
      <c r="E137" s="31"/>
      <c r="F137" s="309"/>
      <c r="G137" s="309"/>
    </row>
    <row r="138" spans="1:7" thickBot="1" x14ac:dyDescent="0.3">
      <c r="A138" s="528"/>
      <c r="B138" s="249" t="s">
        <v>200</v>
      </c>
      <c r="C138" s="347" t="s">
        <v>266</v>
      </c>
      <c r="D138" s="24">
        <v>3.5</v>
      </c>
      <c r="E138" s="91"/>
      <c r="F138" s="52"/>
      <c r="G138" s="309"/>
    </row>
    <row r="139" spans="1:7" ht="15" x14ac:dyDescent="0.25">
      <c r="A139" s="522" t="s">
        <v>700</v>
      </c>
      <c r="B139" s="240" t="s">
        <v>201</v>
      </c>
      <c r="C139" s="349" t="s">
        <v>133</v>
      </c>
      <c r="D139" s="153">
        <v>3.7</v>
      </c>
      <c r="E139" s="38"/>
      <c r="F139" s="310"/>
      <c r="G139" s="309"/>
    </row>
    <row r="140" spans="1:7" ht="15" x14ac:dyDescent="0.25">
      <c r="A140" s="523"/>
      <c r="B140" s="230" t="s">
        <v>202</v>
      </c>
      <c r="C140" s="351" t="s">
        <v>486</v>
      </c>
      <c r="D140" s="23">
        <v>6.5</v>
      </c>
      <c r="E140" s="31"/>
      <c r="F140" s="309"/>
      <c r="G140" s="309"/>
    </row>
    <row r="141" spans="1:7" ht="15" x14ac:dyDescent="0.25">
      <c r="A141" s="523"/>
      <c r="B141" s="231" t="s">
        <v>203</v>
      </c>
      <c r="C141" s="351" t="s">
        <v>487</v>
      </c>
      <c r="D141" s="29">
        <v>9.4</v>
      </c>
      <c r="E141" s="31"/>
      <c r="F141" s="309"/>
      <c r="G141" s="309"/>
    </row>
    <row r="142" spans="1:7" thickBot="1" x14ac:dyDescent="0.3">
      <c r="A142" s="524"/>
      <c r="B142" s="185" t="s">
        <v>345</v>
      </c>
      <c r="C142" s="354" t="s">
        <v>269</v>
      </c>
      <c r="D142" s="154">
        <v>3</v>
      </c>
      <c r="E142" s="32"/>
      <c r="F142" s="311"/>
      <c r="G142" s="309"/>
    </row>
    <row r="143" spans="1:7" ht="30" x14ac:dyDescent="0.25">
      <c r="A143" s="526" t="s">
        <v>515</v>
      </c>
      <c r="B143" s="240" t="s">
        <v>346</v>
      </c>
      <c r="C143" s="355" t="s">
        <v>272</v>
      </c>
      <c r="D143" s="77">
        <v>16.100000000000001</v>
      </c>
      <c r="E143" s="158"/>
      <c r="F143" s="308"/>
      <c r="G143" s="309"/>
    </row>
    <row r="144" spans="1:7" ht="30" x14ac:dyDescent="0.25">
      <c r="A144" s="527"/>
      <c r="B144" s="230" t="s">
        <v>348</v>
      </c>
      <c r="C144" s="344" t="s">
        <v>488</v>
      </c>
      <c r="D144" s="31">
        <v>2.1</v>
      </c>
      <c r="E144" s="96"/>
      <c r="F144" s="309"/>
      <c r="G144" s="309"/>
    </row>
    <row r="145" spans="1:7" ht="15" x14ac:dyDescent="0.25">
      <c r="A145" s="527"/>
      <c r="B145" s="230" t="s">
        <v>204</v>
      </c>
      <c r="C145" s="343" t="s">
        <v>57</v>
      </c>
      <c r="D145" s="31">
        <v>1.8</v>
      </c>
      <c r="E145" s="96"/>
      <c r="F145" s="309"/>
      <c r="G145" s="309"/>
    </row>
    <row r="146" spans="1:7" ht="15" x14ac:dyDescent="0.25">
      <c r="A146" s="527"/>
      <c r="B146" s="230" t="s">
        <v>270</v>
      </c>
      <c r="C146" s="343" t="s">
        <v>57</v>
      </c>
      <c r="D146" s="42">
        <v>10.4</v>
      </c>
      <c r="E146" s="31"/>
      <c r="F146" s="309"/>
      <c r="G146" s="309"/>
    </row>
    <row r="147" spans="1:7" ht="30" x14ac:dyDescent="0.25">
      <c r="A147" s="527"/>
      <c r="B147" s="255" t="s">
        <v>347</v>
      </c>
      <c r="C147" s="344" t="s">
        <v>273</v>
      </c>
      <c r="D147" s="31">
        <v>3.2</v>
      </c>
      <c r="E147" s="31"/>
      <c r="F147" s="309"/>
      <c r="G147" s="309"/>
    </row>
    <row r="148" spans="1:7" ht="15" x14ac:dyDescent="0.25">
      <c r="A148" s="527"/>
      <c r="B148" s="234" t="s">
        <v>205</v>
      </c>
      <c r="C148" s="343" t="s">
        <v>55</v>
      </c>
      <c r="D148" s="31">
        <v>4.3</v>
      </c>
      <c r="E148" s="31"/>
      <c r="F148" s="309"/>
      <c r="G148" s="309"/>
    </row>
    <row r="149" spans="1:7" ht="15" x14ac:dyDescent="0.25">
      <c r="A149" s="527"/>
      <c r="B149" s="235" t="s">
        <v>683</v>
      </c>
      <c r="C149" s="345" t="s">
        <v>274</v>
      </c>
      <c r="D149" s="91">
        <v>1.8</v>
      </c>
      <c r="E149" s="31"/>
      <c r="F149" s="311"/>
      <c r="G149" s="309"/>
    </row>
    <row r="150" spans="1:7" thickBot="1" x14ac:dyDescent="0.3">
      <c r="A150" s="528"/>
      <c r="B150" s="239" t="s">
        <v>352</v>
      </c>
      <c r="C150" s="345" t="s">
        <v>275</v>
      </c>
      <c r="D150" s="92">
        <v>9.4</v>
      </c>
      <c r="E150" s="32"/>
      <c r="F150" s="52"/>
      <c r="G150" s="309"/>
    </row>
    <row r="151" spans="1:7" ht="15" x14ac:dyDescent="0.25">
      <c r="A151" s="522" t="s">
        <v>516</v>
      </c>
      <c r="B151" s="256" t="s">
        <v>353</v>
      </c>
      <c r="C151" s="349" t="s">
        <v>31</v>
      </c>
      <c r="D151" s="41">
        <v>1.6</v>
      </c>
      <c r="E151" s="14"/>
      <c r="F151" s="310"/>
      <c r="G151" s="309"/>
    </row>
    <row r="152" spans="1:7" ht="15" x14ac:dyDescent="0.25">
      <c r="A152" s="523"/>
      <c r="B152" s="232" t="s">
        <v>206</v>
      </c>
      <c r="C152" s="351" t="s">
        <v>276</v>
      </c>
      <c r="D152" s="64">
        <v>4.9000000000000004</v>
      </c>
      <c r="E152" s="11"/>
      <c r="F152" s="309"/>
      <c r="G152" s="309"/>
    </row>
    <row r="153" spans="1:7" ht="15" x14ac:dyDescent="0.25">
      <c r="A153" s="523"/>
      <c r="B153" s="234" t="s">
        <v>543</v>
      </c>
      <c r="C153" s="350" t="s">
        <v>29</v>
      </c>
      <c r="D153" s="42">
        <v>4.5999999999999996</v>
      </c>
      <c r="E153" s="11"/>
      <c r="F153" s="309"/>
      <c r="G153" s="309"/>
    </row>
    <row r="154" spans="1:7" ht="15" x14ac:dyDescent="0.25">
      <c r="A154" s="523"/>
      <c r="B154" s="234" t="s">
        <v>207</v>
      </c>
      <c r="C154" s="351" t="s">
        <v>277</v>
      </c>
      <c r="D154" s="42">
        <v>7</v>
      </c>
      <c r="E154" s="11"/>
      <c r="F154" s="309"/>
      <c r="G154" s="309"/>
    </row>
    <row r="155" spans="1:7" thickBot="1" x14ac:dyDescent="0.3">
      <c r="A155" s="524"/>
      <c r="B155" s="257" t="s">
        <v>208</v>
      </c>
      <c r="C155" s="352" t="s">
        <v>27</v>
      </c>
      <c r="D155" s="43">
        <v>7.1</v>
      </c>
      <c r="E155" s="12"/>
      <c r="F155" s="311"/>
      <c r="G155" s="309"/>
    </row>
    <row r="156" spans="1:7" ht="15" x14ac:dyDescent="0.25">
      <c r="A156" s="526" t="s">
        <v>701</v>
      </c>
      <c r="B156" s="256" t="s">
        <v>357</v>
      </c>
      <c r="C156" s="342" t="s">
        <v>24</v>
      </c>
      <c r="D156" s="41">
        <v>3.1</v>
      </c>
      <c r="E156" s="22"/>
      <c r="F156" s="308"/>
      <c r="G156" s="309"/>
    </row>
    <row r="157" spans="1:7" ht="15" x14ac:dyDescent="0.25">
      <c r="A157" s="527"/>
      <c r="B157" s="231" t="s">
        <v>359</v>
      </c>
      <c r="C157" s="343" t="s">
        <v>24</v>
      </c>
      <c r="D157" s="42">
        <v>5.6</v>
      </c>
      <c r="E157" s="23"/>
      <c r="F157" s="309"/>
      <c r="G157" s="309"/>
    </row>
    <row r="158" spans="1:7" ht="15" x14ac:dyDescent="0.25">
      <c r="A158" s="527"/>
      <c r="B158" s="234" t="s">
        <v>358</v>
      </c>
      <c r="C158" s="344" t="s">
        <v>489</v>
      </c>
      <c r="D158" s="42">
        <v>5.5</v>
      </c>
      <c r="E158" s="23"/>
      <c r="F158" s="309"/>
      <c r="G158" s="309"/>
    </row>
    <row r="159" spans="1:7" ht="15" x14ac:dyDescent="0.25">
      <c r="A159" s="527"/>
      <c r="B159" s="232" t="s">
        <v>209</v>
      </c>
      <c r="C159" s="343" t="s">
        <v>22</v>
      </c>
      <c r="D159" s="64">
        <v>1.1000000000000001</v>
      </c>
      <c r="E159" s="23"/>
      <c r="F159" s="309"/>
      <c r="G159" s="309"/>
    </row>
    <row r="160" spans="1:7" ht="30" x14ac:dyDescent="0.25">
      <c r="A160" s="527"/>
      <c r="B160" s="255" t="s">
        <v>361</v>
      </c>
      <c r="C160" s="343" t="s">
        <v>21</v>
      </c>
      <c r="D160" s="42">
        <v>3.9</v>
      </c>
      <c r="E160" s="23"/>
      <c r="F160" s="309"/>
      <c r="G160" s="309"/>
    </row>
    <row r="161" spans="1:7" ht="30" x14ac:dyDescent="0.25">
      <c r="A161" s="527"/>
      <c r="B161" s="233" t="s">
        <v>670</v>
      </c>
      <c r="C161" s="344" t="s">
        <v>490</v>
      </c>
      <c r="D161" s="42">
        <v>7.8</v>
      </c>
      <c r="E161" s="23"/>
      <c r="F161" s="309"/>
      <c r="G161" s="309"/>
    </row>
    <row r="162" spans="1:7" ht="15" x14ac:dyDescent="0.25">
      <c r="A162" s="527"/>
      <c r="B162" s="258" t="s">
        <v>362</v>
      </c>
      <c r="C162" s="343" t="s">
        <v>20</v>
      </c>
      <c r="D162" s="42">
        <v>2.9</v>
      </c>
      <c r="E162" s="23"/>
      <c r="F162" s="309"/>
      <c r="G162" s="309"/>
    </row>
    <row r="163" spans="1:7" ht="30" x14ac:dyDescent="0.25">
      <c r="A163" s="527"/>
      <c r="B163" s="259" t="s">
        <v>410</v>
      </c>
      <c r="C163" s="343" t="s">
        <v>20</v>
      </c>
      <c r="D163" s="42">
        <v>6.8</v>
      </c>
      <c r="E163" s="23"/>
      <c r="F163" s="309"/>
      <c r="G163" s="309"/>
    </row>
    <row r="164" spans="1:7" ht="30" x14ac:dyDescent="0.25">
      <c r="A164" s="527"/>
      <c r="B164" s="233" t="s">
        <v>365</v>
      </c>
      <c r="C164" s="343" t="s">
        <v>18</v>
      </c>
      <c r="D164" s="42">
        <v>5.2</v>
      </c>
      <c r="E164" s="23"/>
      <c r="F164" s="309"/>
      <c r="G164" s="309"/>
    </row>
    <row r="165" spans="1:7" thickBot="1" x14ac:dyDescent="0.3">
      <c r="A165" s="528"/>
      <c r="B165" s="260" t="s">
        <v>411</v>
      </c>
      <c r="C165" s="376" t="s">
        <v>19</v>
      </c>
      <c r="D165" s="43">
        <v>3.1</v>
      </c>
      <c r="E165" s="34"/>
      <c r="F165" s="52"/>
      <c r="G165" s="309"/>
    </row>
    <row r="166" spans="1:7" ht="30" x14ac:dyDescent="0.25">
      <c r="A166" s="522" t="s">
        <v>517</v>
      </c>
      <c r="B166" s="261" t="s">
        <v>640</v>
      </c>
      <c r="C166" s="361" t="s">
        <v>281</v>
      </c>
      <c r="D166" s="22">
        <v>4.9000000000000004</v>
      </c>
      <c r="E166" s="38"/>
      <c r="F166" s="308"/>
      <c r="G166" s="309"/>
    </row>
    <row r="167" spans="1:7" ht="15" x14ac:dyDescent="0.25">
      <c r="A167" s="523"/>
      <c r="B167" s="229" t="s">
        <v>367</v>
      </c>
      <c r="C167" s="350" t="s">
        <v>16</v>
      </c>
      <c r="D167" s="143">
        <v>1.2</v>
      </c>
      <c r="E167" s="31"/>
      <c r="F167" s="309"/>
      <c r="G167" s="309"/>
    </row>
    <row r="168" spans="1:7" ht="15" x14ac:dyDescent="0.25">
      <c r="A168" s="523"/>
      <c r="B168" s="259" t="s">
        <v>210</v>
      </c>
      <c r="C168" s="350" t="s">
        <v>16</v>
      </c>
      <c r="D168" s="23">
        <v>6.9</v>
      </c>
      <c r="E168" s="31"/>
      <c r="F168" s="309"/>
      <c r="G168" s="309"/>
    </row>
    <row r="169" spans="1:7" ht="15" x14ac:dyDescent="0.25">
      <c r="A169" s="523"/>
      <c r="B169" s="141" t="s">
        <v>211</v>
      </c>
      <c r="C169" s="351" t="s">
        <v>280</v>
      </c>
      <c r="D169" s="23">
        <v>3.3</v>
      </c>
      <c r="E169" s="31"/>
      <c r="F169" s="309"/>
      <c r="G169" s="309"/>
    </row>
    <row r="170" spans="1:7" ht="15" x14ac:dyDescent="0.25">
      <c r="A170" s="523"/>
      <c r="B170" s="259" t="s">
        <v>212</v>
      </c>
      <c r="C170" s="350" t="s">
        <v>14</v>
      </c>
      <c r="D170" s="23">
        <v>1.5</v>
      </c>
      <c r="E170" s="31"/>
      <c r="F170" s="309"/>
      <c r="G170" s="309"/>
    </row>
    <row r="171" spans="1:7" ht="15" x14ac:dyDescent="0.25">
      <c r="A171" s="523"/>
      <c r="B171" s="141" t="s">
        <v>213</v>
      </c>
      <c r="C171" s="350" t="s">
        <v>14</v>
      </c>
      <c r="D171" s="23">
        <v>2.8</v>
      </c>
      <c r="E171" s="31"/>
      <c r="F171" s="309"/>
      <c r="G171" s="309"/>
    </row>
    <row r="172" spans="1:7" ht="15" x14ac:dyDescent="0.25">
      <c r="A172" s="523"/>
      <c r="B172" s="229" t="s">
        <v>214</v>
      </c>
      <c r="C172" s="362" t="s">
        <v>14</v>
      </c>
      <c r="D172" s="143">
        <v>5.4</v>
      </c>
      <c r="E172" s="31"/>
      <c r="F172" s="309"/>
      <c r="G172" s="309"/>
    </row>
    <row r="173" spans="1:7" ht="15" x14ac:dyDescent="0.25">
      <c r="A173" s="523"/>
      <c r="B173" s="141" t="s">
        <v>642</v>
      </c>
      <c r="C173" s="362" t="s">
        <v>279</v>
      </c>
      <c r="D173" s="23">
        <v>6.5</v>
      </c>
      <c r="E173" s="42"/>
      <c r="F173" s="309"/>
      <c r="G173" s="309"/>
    </row>
    <row r="174" spans="1:7" ht="15" x14ac:dyDescent="0.25">
      <c r="A174" s="523"/>
      <c r="B174" s="141" t="s">
        <v>215</v>
      </c>
      <c r="C174" s="350" t="s">
        <v>12</v>
      </c>
      <c r="D174" s="23">
        <v>1.1000000000000001</v>
      </c>
      <c r="E174" s="42"/>
      <c r="F174" s="309"/>
      <c r="G174" s="309"/>
    </row>
    <row r="175" spans="1:7" ht="15" x14ac:dyDescent="0.25">
      <c r="A175" s="523"/>
      <c r="B175" s="229" t="s">
        <v>216</v>
      </c>
      <c r="C175" s="350" t="s">
        <v>12</v>
      </c>
      <c r="D175" s="143">
        <v>2.2000000000000002</v>
      </c>
      <c r="E175" s="42"/>
      <c r="F175" s="309"/>
      <c r="G175" s="309"/>
    </row>
    <row r="176" spans="1:7" ht="15" x14ac:dyDescent="0.25">
      <c r="A176" s="523"/>
      <c r="B176" s="262" t="s">
        <v>373</v>
      </c>
      <c r="C176" s="350" t="s">
        <v>12</v>
      </c>
      <c r="D176" s="23">
        <v>2.1</v>
      </c>
      <c r="E176" s="42"/>
      <c r="F176" s="309"/>
      <c r="G176" s="309"/>
    </row>
    <row r="177" spans="1:7" ht="30.75" thickBot="1" x14ac:dyDescent="0.3">
      <c r="A177" s="523"/>
      <c r="B177" s="263" t="s">
        <v>671</v>
      </c>
      <c r="C177" s="363" t="s">
        <v>278</v>
      </c>
      <c r="D177" s="24">
        <v>6.8</v>
      </c>
      <c r="E177" s="49"/>
      <c r="F177" s="52"/>
      <c r="G177" s="309"/>
    </row>
    <row r="178" spans="1:7" ht="30" x14ac:dyDescent="0.25">
      <c r="A178" s="526" t="s">
        <v>518</v>
      </c>
      <c r="B178" s="264" t="s">
        <v>672</v>
      </c>
      <c r="C178" s="346" t="s">
        <v>9</v>
      </c>
      <c r="D178" s="14">
        <v>4.3</v>
      </c>
      <c r="E178" s="38"/>
      <c r="F178" s="310"/>
      <c r="G178" s="309"/>
    </row>
    <row r="179" spans="1:7" ht="15" x14ac:dyDescent="0.25">
      <c r="A179" s="527"/>
      <c r="B179" s="141" t="s">
        <v>376</v>
      </c>
      <c r="C179" s="377" t="s">
        <v>282</v>
      </c>
      <c r="D179" s="11">
        <v>13.9</v>
      </c>
      <c r="E179" s="39"/>
      <c r="F179" s="309"/>
      <c r="G179" s="309"/>
    </row>
    <row r="180" spans="1:7" ht="15" x14ac:dyDescent="0.25">
      <c r="A180" s="527"/>
      <c r="B180" s="141" t="s">
        <v>217</v>
      </c>
      <c r="C180" s="343" t="s">
        <v>10</v>
      </c>
      <c r="D180" s="11">
        <v>8.6999999999999993</v>
      </c>
      <c r="E180" s="39"/>
      <c r="F180" s="309"/>
      <c r="G180" s="309"/>
    </row>
    <row r="181" spans="1:7" ht="15" x14ac:dyDescent="0.25">
      <c r="A181" s="527"/>
      <c r="B181" s="229" t="s">
        <v>218</v>
      </c>
      <c r="C181" s="343" t="s">
        <v>7</v>
      </c>
      <c r="D181" s="100">
        <v>4.4000000000000004</v>
      </c>
      <c r="E181" s="31"/>
      <c r="F181" s="309"/>
      <c r="G181" s="309"/>
    </row>
    <row r="182" spans="1:7" ht="30" x14ac:dyDescent="0.25">
      <c r="A182" s="527"/>
      <c r="B182" s="141" t="s">
        <v>377</v>
      </c>
      <c r="C182" s="377" t="s">
        <v>7</v>
      </c>
      <c r="D182" s="23">
        <v>3.5</v>
      </c>
      <c r="E182" s="31"/>
      <c r="F182" s="309"/>
      <c r="G182" s="309"/>
    </row>
    <row r="183" spans="1:7" thickBot="1" x14ac:dyDescent="0.3">
      <c r="A183" s="528"/>
      <c r="B183" s="265" t="s">
        <v>378</v>
      </c>
      <c r="C183" s="378" t="s">
        <v>283</v>
      </c>
      <c r="D183" s="151">
        <v>4.8</v>
      </c>
      <c r="E183" s="91"/>
      <c r="F183" s="52"/>
      <c r="G183" s="309"/>
    </row>
    <row r="184" spans="1:7" ht="30" x14ac:dyDescent="0.25">
      <c r="A184" s="522" t="s">
        <v>519</v>
      </c>
      <c r="B184" s="266" t="s">
        <v>379</v>
      </c>
      <c r="C184" s="361" t="s">
        <v>284</v>
      </c>
      <c r="D184" s="146">
        <v>28.3</v>
      </c>
      <c r="E184" s="38"/>
      <c r="F184" s="308"/>
      <c r="G184" s="309"/>
    </row>
    <row r="185" spans="1:7" ht="15" x14ac:dyDescent="0.25">
      <c r="A185" s="523"/>
      <c r="B185" s="141" t="s">
        <v>412</v>
      </c>
      <c r="C185" s="351" t="s">
        <v>491</v>
      </c>
      <c r="D185" s="23">
        <v>7.3</v>
      </c>
      <c r="E185" s="39"/>
      <c r="F185" s="309"/>
      <c r="G185" s="309"/>
    </row>
    <row r="186" spans="1:7" ht="15" x14ac:dyDescent="0.25">
      <c r="A186" s="523"/>
      <c r="B186" s="248" t="s">
        <v>382</v>
      </c>
      <c r="C186" s="351" t="s">
        <v>492</v>
      </c>
      <c r="D186" s="23">
        <v>2.7</v>
      </c>
      <c r="E186" s="31"/>
      <c r="F186" s="309"/>
      <c r="G186" s="309"/>
    </row>
    <row r="187" spans="1:7" ht="15" x14ac:dyDescent="0.25">
      <c r="A187" s="523"/>
      <c r="B187" s="141" t="s">
        <v>219</v>
      </c>
      <c r="C187" s="350" t="s">
        <v>4</v>
      </c>
      <c r="D187" s="23">
        <v>2.8</v>
      </c>
      <c r="E187" s="42"/>
      <c r="F187" s="309"/>
      <c r="G187" s="309"/>
    </row>
    <row r="188" spans="1:7" ht="15" x14ac:dyDescent="0.25">
      <c r="A188" s="523"/>
      <c r="B188" s="141" t="s">
        <v>413</v>
      </c>
      <c r="C188" s="350" t="s">
        <v>4</v>
      </c>
      <c r="D188" s="23">
        <v>10</v>
      </c>
      <c r="E188" s="31"/>
      <c r="F188" s="309"/>
      <c r="G188" s="309"/>
    </row>
    <row r="189" spans="1:7" ht="15" x14ac:dyDescent="0.25">
      <c r="A189" s="523"/>
      <c r="B189" s="267" t="s">
        <v>220</v>
      </c>
      <c r="C189" s="351" t="s">
        <v>285</v>
      </c>
      <c r="D189" s="143">
        <v>5.3</v>
      </c>
      <c r="E189" s="42"/>
      <c r="F189" s="309"/>
      <c r="G189" s="309"/>
    </row>
    <row r="190" spans="1:7" ht="15" x14ac:dyDescent="0.25">
      <c r="A190" s="523"/>
      <c r="B190" s="268" t="s">
        <v>383</v>
      </c>
      <c r="C190" s="350" t="s">
        <v>3</v>
      </c>
      <c r="D190" s="23">
        <v>2.9</v>
      </c>
      <c r="E190" s="42"/>
      <c r="F190" s="309"/>
      <c r="G190" s="309"/>
    </row>
    <row r="191" spans="1:7" ht="15" x14ac:dyDescent="0.25">
      <c r="A191" s="523"/>
      <c r="B191" s="267" t="s">
        <v>646</v>
      </c>
      <c r="C191" s="350" t="s">
        <v>3</v>
      </c>
      <c r="D191" s="143">
        <v>0.7</v>
      </c>
      <c r="E191" s="42"/>
      <c r="F191" s="309"/>
      <c r="G191" s="309"/>
    </row>
    <row r="192" spans="1:7" s="63" customFormat="1" ht="27.75" x14ac:dyDescent="0.25">
      <c r="A192" s="523"/>
      <c r="B192" s="269" t="s">
        <v>647</v>
      </c>
      <c r="C192" s="364" t="s">
        <v>3</v>
      </c>
      <c r="D192" s="62">
        <v>1.4</v>
      </c>
      <c r="E192" s="42"/>
      <c r="F192" s="290"/>
      <c r="G192" s="290"/>
    </row>
    <row r="193" spans="1:7" ht="15" x14ac:dyDescent="0.25">
      <c r="A193" s="523"/>
      <c r="B193" s="229" t="s">
        <v>617</v>
      </c>
      <c r="C193" s="351" t="s">
        <v>286</v>
      </c>
      <c r="D193" s="143">
        <v>5.8</v>
      </c>
      <c r="E193" s="42"/>
      <c r="F193" s="309"/>
      <c r="G193" s="309"/>
    </row>
    <row r="194" spans="1:7" ht="30.75" thickBot="1" x14ac:dyDescent="0.3">
      <c r="A194" s="524"/>
      <c r="B194" s="270" t="s">
        <v>414</v>
      </c>
      <c r="C194" s="352" t="s">
        <v>1</v>
      </c>
      <c r="D194" s="24">
        <v>2.6</v>
      </c>
      <c r="E194" s="49"/>
      <c r="F194" s="52"/>
      <c r="G194" s="309"/>
    </row>
    <row r="195" spans="1:7" ht="15" x14ac:dyDescent="0.25">
      <c r="A195" s="526" t="s">
        <v>702</v>
      </c>
      <c r="B195" s="229" t="s">
        <v>387</v>
      </c>
      <c r="C195" s="344" t="s">
        <v>493</v>
      </c>
      <c r="D195" s="143">
        <v>25.2</v>
      </c>
      <c r="E195" s="41"/>
      <c r="F195" s="310"/>
      <c r="G195" s="309"/>
    </row>
    <row r="196" spans="1:7" ht="30" x14ac:dyDescent="0.25">
      <c r="A196" s="527"/>
      <c r="B196" s="271" t="s">
        <v>506</v>
      </c>
      <c r="C196" s="344" t="s">
        <v>494</v>
      </c>
      <c r="D196" s="23">
        <v>11.2</v>
      </c>
      <c r="E196" s="42"/>
      <c r="F196" s="309"/>
      <c r="G196" s="309"/>
    </row>
    <row r="197" spans="1:7" ht="15" x14ac:dyDescent="0.25">
      <c r="A197" s="527"/>
      <c r="B197" s="229" t="s">
        <v>618</v>
      </c>
      <c r="C197" s="344" t="s">
        <v>495</v>
      </c>
      <c r="D197" s="143">
        <v>14.1</v>
      </c>
      <c r="E197" s="42"/>
      <c r="F197" s="309"/>
      <c r="G197" s="309"/>
    </row>
    <row r="198" spans="1:7" ht="15" x14ac:dyDescent="0.25">
      <c r="A198" s="527"/>
      <c r="B198" s="272" t="s">
        <v>544</v>
      </c>
      <c r="C198" s="344" t="s">
        <v>497</v>
      </c>
      <c r="D198" s="23">
        <v>9.1</v>
      </c>
      <c r="E198" s="42"/>
      <c r="F198" s="309"/>
      <c r="G198" s="309"/>
    </row>
    <row r="199" spans="1:7" thickBot="1" x14ac:dyDescent="0.3">
      <c r="A199" s="528"/>
      <c r="B199" s="273" t="s">
        <v>389</v>
      </c>
      <c r="C199" s="347" t="s">
        <v>496</v>
      </c>
      <c r="D199" s="24">
        <v>13.7</v>
      </c>
      <c r="E199" s="43"/>
      <c r="F199" s="52"/>
      <c r="G199" s="52"/>
    </row>
    <row r="200" spans="1:7" s="321" customFormat="1" ht="19.5" thickBot="1" x14ac:dyDescent="0.35">
      <c r="A200" s="17"/>
      <c r="B200" s="274" t="s">
        <v>2</v>
      </c>
      <c r="C200" s="35"/>
      <c r="D200" s="54">
        <f>SUM(D8:D199)</f>
        <v>1122.8999999999996</v>
      </c>
      <c r="E200" s="55">
        <f>SUM(E8:E199)</f>
        <v>0</v>
      </c>
      <c r="F200" s="313"/>
      <c r="G200" s="313"/>
    </row>
    <row r="201" spans="1:7" ht="16.5" thickBot="1" x14ac:dyDescent="0.3">
      <c r="E201" s="166"/>
    </row>
    <row r="202" spans="1:7" ht="21.75" thickBot="1" x14ac:dyDescent="0.3">
      <c r="A202" s="544" t="s">
        <v>605</v>
      </c>
      <c r="B202" s="545"/>
      <c r="C202" s="545"/>
      <c r="D202" s="545"/>
      <c r="E202" s="545"/>
      <c r="F202" s="546"/>
    </row>
    <row r="203" spans="1:7" ht="19.5" thickBot="1" x14ac:dyDescent="0.3">
      <c r="A203" s="325"/>
      <c r="B203" s="275" t="s">
        <v>523</v>
      </c>
      <c r="C203" s="284"/>
      <c r="D203" s="323"/>
      <c r="E203" s="323"/>
      <c r="F203" s="331"/>
    </row>
    <row r="204" spans="1:7" s="322" customFormat="1" ht="46.5" thickBot="1" x14ac:dyDescent="0.35">
      <c r="A204" s="540" t="s">
        <v>124</v>
      </c>
      <c r="B204" s="541"/>
      <c r="C204" s="57" t="s">
        <v>606</v>
      </c>
      <c r="D204" s="157" t="s">
        <v>659</v>
      </c>
      <c r="E204" s="291" t="s">
        <v>154</v>
      </c>
      <c r="F204" s="340" t="s">
        <v>156</v>
      </c>
      <c r="G204" s="332" t="s">
        <v>501</v>
      </c>
    </row>
    <row r="205" spans="1:7" ht="30.75" thickBot="1" x14ac:dyDescent="0.3">
      <c r="A205" s="533" t="s">
        <v>42</v>
      </c>
      <c r="B205" s="512" t="s">
        <v>680</v>
      </c>
      <c r="C205" s="365" t="s">
        <v>122</v>
      </c>
      <c r="D205" s="225"/>
      <c r="E205" s="227"/>
      <c r="F205" s="308"/>
      <c r="G205" s="330"/>
    </row>
    <row r="206" spans="1:7" ht="28.5" thickBot="1" x14ac:dyDescent="0.3">
      <c r="A206" s="535"/>
      <c r="B206" s="287" t="s">
        <v>684</v>
      </c>
      <c r="C206" s="366" t="s">
        <v>122</v>
      </c>
      <c r="D206" s="286">
        <v>2.8</v>
      </c>
      <c r="E206" s="3"/>
      <c r="F206" s="52"/>
      <c r="G206" s="327"/>
    </row>
    <row r="207" spans="1:7" ht="30" x14ac:dyDescent="0.25">
      <c r="A207" s="531" t="s">
        <v>322</v>
      </c>
      <c r="B207" s="285" t="s">
        <v>524</v>
      </c>
      <c r="C207" s="379" t="s">
        <v>122</v>
      </c>
      <c r="D207" s="160">
        <v>12.7</v>
      </c>
      <c r="E207" s="14"/>
      <c r="F207" s="310"/>
      <c r="G207" s="327"/>
    </row>
    <row r="208" spans="1:7" thickBot="1" x14ac:dyDescent="0.3">
      <c r="A208" s="531"/>
      <c r="B208" s="276" t="s">
        <v>525</v>
      </c>
      <c r="C208" s="373" t="s">
        <v>122</v>
      </c>
      <c r="D208" s="51"/>
      <c r="E208" s="11"/>
      <c r="F208" s="309"/>
      <c r="G208" s="333"/>
    </row>
    <row r="209" spans="1:7" ht="30" x14ac:dyDescent="0.25">
      <c r="A209" s="531"/>
      <c r="B209" s="277" t="s">
        <v>526</v>
      </c>
      <c r="C209" s="380" t="s">
        <v>122</v>
      </c>
      <c r="D209" s="135">
        <v>2.8</v>
      </c>
      <c r="E209" s="11"/>
      <c r="F209" s="309"/>
      <c r="G209" s="326"/>
    </row>
    <row r="210" spans="1:7" ht="30" x14ac:dyDescent="0.25">
      <c r="A210" s="531"/>
      <c r="B210" s="276" t="s">
        <v>527</v>
      </c>
      <c r="C210" s="375" t="s">
        <v>658</v>
      </c>
      <c r="D210" s="51">
        <v>5.6</v>
      </c>
      <c r="E210" s="11"/>
      <c r="F210" s="309"/>
      <c r="G210" s="327"/>
    </row>
    <row r="211" spans="1:7" ht="30" x14ac:dyDescent="0.25">
      <c r="A211" s="531"/>
      <c r="B211" s="276" t="s">
        <v>528</v>
      </c>
      <c r="C211" s="373" t="s">
        <v>119</v>
      </c>
      <c r="D211" s="51"/>
      <c r="E211" s="11"/>
      <c r="F211" s="309"/>
      <c r="G211" s="327"/>
    </row>
    <row r="212" spans="1:7" ht="18" customHeight="1" x14ac:dyDescent="0.25">
      <c r="A212" s="531"/>
      <c r="B212" s="278" t="s">
        <v>529</v>
      </c>
      <c r="C212" s="380" t="s">
        <v>119</v>
      </c>
      <c r="D212" s="136">
        <v>11.4</v>
      </c>
      <c r="E212" s="11"/>
      <c r="F212" s="309"/>
      <c r="G212" s="327"/>
    </row>
    <row r="213" spans="1:7" ht="30" x14ac:dyDescent="0.25">
      <c r="A213" s="531"/>
      <c r="B213" s="278" t="s">
        <v>650</v>
      </c>
      <c r="C213" s="373" t="s">
        <v>118</v>
      </c>
      <c r="D213" s="97">
        <v>14.4</v>
      </c>
      <c r="E213" s="11"/>
      <c r="F213" s="309"/>
      <c r="G213" s="327"/>
    </row>
    <row r="214" spans="1:7" ht="30" x14ac:dyDescent="0.25">
      <c r="A214" s="531"/>
      <c r="B214" s="276" t="s">
        <v>652</v>
      </c>
      <c r="C214" s="373" t="s">
        <v>121</v>
      </c>
      <c r="D214" s="51"/>
      <c r="E214" s="11"/>
      <c r="F214" s="309"/>
      <c r="G214" s="327"/>
    </row>
    <row r="215" spans="1:7" ht="15" x14ac:dyDescent="0.25">
      <c r="A215" s="531"/>
      <c r="B215" s="278" t="s">
        <v>530</v>
      </c>
      <c r="C215" s="375" t="s">
        <v>118</v>
      </c>
      <c r="D215" s="97">
        <v>3.9</v>
      </c>
      <c r="E215" s="11"/>
      <c r="F215" s="309"/>
      <c r="G215" s="327"/>
    </row>
    <row r="216" spans="1:7" ht="15" x14ac:dyDescent="0.25">
      <c r="A216" s="531"/>
      <c r="B216" s="276" t="s">
        <v>531</v>
      </c>
      <c r="C216" s="380" t="s">
        <v>118</v>
      </c>
      <c r="D216" s="51"/>
      <c r="E216" s="11"/>
      <c r="F216" s="309"/>
      <c r="G216" s="327"/>
    </row>
    <row r="217" spans="1:7" ht="15" x14ac:dyDescent="0.25">
      <c r="A217" s="531"/>
      <c r="B217" s="278" t="s">
        <v>532</v>
      </c>
      <c r="C217" s="380" t="s">
        <v>118</v>
      </c>
      <c r="D217" s="51">
        <v>4.9000000000000004</v>
      </c>
      <c r="E217" s="11"/>
      <c r="F217" s="309"/>
      <c r="G217" s="327"/>
    </row>
    <row r="218" spans="1:7" ht="30.75" thickBot="1" x14ac:dyDescent="0.3">
      <c r="A218" s="532"/>
      <c r="B218" s="279" t="s">
        <v>533</v>
      </c>
      <c r="C218" s="374" t="s">
        <v>119</v>
      </c>
      <c r="D218" s="159"/>
      <c r="E218" s="12"/>
      <c r="F218" s="52"/>
      <c r="G218" s="334"/>
    </row>
    <row r="219" spans="1:7" ht="15" x14ac:dyDescent="0.25">
      <c r="A219" s="542" t="s">
        <v>33</v>
      </c>
      <c r="B219" s="280" t="s">
        <v>534</v>
      </c>
      <c r="C219" s="367" t="s">
        <v>120</v>
      </c>
      <c r="D219" s="178">
        <v>8.6999999999999993</v>
      </c>
      <c r="E219" s="14"/>
      <c r="F219" s="310"/>
      <c r="G219" s="308"/>
    </row>
    <row r="220" spans="1:7" ht="30" x14ac:dyDescent="0.25">
      <c r="A220" s="543"/>
      <c r="B220" s="281" t="s">
        <v>535</v>
      </c>
      <c r="C220" s="368" t="s">
        <v>120</v>
      </c>
      <c r="D220" s="51"/>
      <c r="E220" s="11"/>
      <c r="F220" s="309"/>
      <c r="G220" s="309"/>
    </row>
    <row r="221" spans="1:7" thickBot="1" x14ac:dyDescent="0.3">
      <c r="A221" s="543"/>
      <c r="B221" s="174" t="s">
        <v>656</v>
      </c>
      <c r="C221" s="369" t="s">
        <v>120</v>
      </c>
      <c r="D221" s="162">
        <v>8.3000000000000007</v>
      </c>
      <c r="E221" s="12"/>
      <c r="F221" s="311"/>
      <c r="G221" s="311"/>
    </row>
    <row r="222" spans="1:7" thickBot="1" x14ac:dyDescent="0.3">
      <c r="A222" s="543"/>
      <c r="B222" s="282" t="s">
        <v>655</v>
      </c>
      <c r="C222" s="370" t="s">
        <v>117</v>
      </c>
      <c r="D222" s="163">
        <v>4</v>
      </c>
      <c r="E222" s="292"/>
      <c r="F222" s="315"/>
      <c r="G222" s="315"/>
    </row>
    <row r="223" spans="1:7" ht="30.75" thickBot="1" x14ac:dyDescent="0.3">
      <c r="A223" s="543"/>
      <c r="B223" s="283" t="s">
        <v>666</v>
      </c>
      <c r="C223" s="371" t="s">
        <v>320</v>
      </c>
      <c r="D223" s="164">
        <v>2.5</v>
      </c>
      <c r="E223" s="25"/>
      <c r="F223" s="335"/>
      <c r="G223" s="335"/>
    </row>
    <row r="224" spans="1:7" thickBot="1" x14ac:dyDescent="0.3">
      <c r="A224" s="538" t="s">
        <v>2</v>
      </c>
      <c r="B224" s="539"/>
      <c r="C224" s="341"/>
      <c r="D224" s="165">
        <v>81.900000000000006</v>
      </c>
      <c r="E224" s="26">
        <f>SUM(E205:E223)</f>
        <v>0</v>
      </c>
      <c r="F224" s="315"/>
      <c r="G224" s="335"/>
    </row>
  </sheetData>
  <mergeCells count="32">
    <mergeCell ref="A156:A165"/>
    <mergeCell ref="A166:A177"/>
    <mergeCell ref="A178:A183"/>
    <mergeCell ref="A224:B224"/>
    <mergeCell ref="A184:A194"/>
    <mergeCell ref="A195:A199"/>
    <mergeCell ref="A204:B204"/>
    <mergeCell ref="A219:A223"/>
    <mergeCell ref="A205:A206"/>
    <mergeCell ref="A207:A218"/>
    <mergeCell ref="A202:F202"/>
    <mergeCell ref="A109:A115"/>
    <mergeCell ref="A116:A122"/>
    <mergeCell ref="A123:A138"/>
    <mergeCell ref="A143:A150"/>
    <mergeCell ref="A151:A155"/>
    <mergeCell ref="A106:A108"/>
    <mergeCell ref="A139:A142"/>
    <mergeCell ref="B5:C5"/>
    <mergeCell ref="A103:A105"/>
    <mergeCell ref="A4:F4"/>
    <mergeCell ref="A8:A19"/>
    <mergeCell ref="A20:A28"/>
    <mergeCell ref="A34:A40"/>
    <mergeCell ref="A41:A50"/>
    <mergeCell ref="A51:A64"/>
    <mergeCell ref="A65:A72"/>
    <mergeCell ref="A73:A78"/>
    <mergeCell ref="A79:A86"/>
    <mergeCell ref="A29:A33"/>
    <mergeCell ref="A87:A102"/>
    <mergeCell ref="B6:C6"/>
  </mergeCells>
  <pageMargins left="0.25" right="0.25" top="0.5" bottom="0.5" header="0.3" footer="0.3"/>
  <pageSetup scale="83" fitToHeight="2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21"/>
  <sheetViews>
    <sheetView zoomScaleNormal="100" workbookViewId="0">
      <pane xSplit="2" ySplit="5" topLeftCell="C6" activePane="bottomRight" state="frozen"/>
      <selection pane="topRight" activeCell="C1" sqref="C1"/>
      <selection pane="bottomLeft" activeCell="A6" sqref="A6"/>
      <selection pane="bottomRight" activeCell="B7" sqref="B7"/>
    </sheetView>
  </sheetViews>
  <sheetFormatPr defaultRowHeight="15.75" x14ac:dyDescent="0.25"/>
  <cols>
    <col min="1" max="1" width="15.140625" style="17" customWidth="1"/>
    <col min="2" max="2" width="82.140625" style="63" customWidth="1"/>
    <col min="3" max="3" width="26" style="4" customWidth="1"/>
    <col min="4" max="4" width="15.85546875" style="4" customWidth="1"/>
    <col min="5" max="5" width="14.7109375" style="4" customWidth="1"/>
    <col min="6" max="6" width="9.140625" style="53"/>
    <col min="7" max="7" width="20.85546875" style="53" customWidth="1"/>
    <col min="8" max="16384" width="9.140625" style="36"/>
  </cols>
  <sheetData>
    <row r="1" spans="1:7" ht="23.25" x14ac:dyDescent="0.25">
      <c r="A1" s="547" t="s">
        <v>722</v>
      </c>
      <c r="B1" s="547"/>
      <c r="C1" s="547"/>
      <c r="D1" s="547"/>
      <c r="E1" s="547"/>
      <c r="F1" s="547"/>
    </row>
    <row r="2" spans="1:7" s="316" customFormat="1" ht="21" customHeight="1" thickBot="1" x14ac:dyDescent="0.3">
      <c r="A2" s="18"/>
      <c r="B2" s="525" t="s">
        <v>682</v>
      </c>
      <c r="C2" s="525"/>
      <c r="D2" s="6"/>
      <c r="E2" s="6"/>
      <c r="F2" s="306"/>
      <c r="G2" s="306"/>
    </row>
    <row r="3" spans="1:7" s="383" customFormat="1" ht="99.75" customHeight="1" thickBot="1" x14ac:dyDescent="0.4">
      <c r="A3" s="511"/>
      <c r="B3" s="571" t="s">
        <v>723</v>
      </c>
      <c r="C3" s="572"/>
      <c r="D3" s="513" t="s">
        <v>703</v>
      </c>
      <c r="E3" s="510">
        <f>SUM(E5:E196)</f>
        <v>0</v>
      </c>
      <c r="F3" s="307"/>
      <c r="G3" s="452"/>
    </row>
    <row r="4" spans="1:7" s="53" customFormat="1" ht="48.75" thickBot="1" x14ac:dyDescent="0.35">
      <c r="A4" s="454" t="s">
        <v>116</v>
      </c>
      <c r="B4" s="382" t="s">
        <v>0</v>
      </c>
      <c r="C4" s="223" t="s">
        <v>599</v>
      </c>
      <c r="D4" s="195" t="s">
        <v>673</v>
      </c>
      <c r="E4" s="224" t="s">
        <v>154</v>
      </c>
      <c r="F4" s="381" t="s">
        <v>156</v>
      </c>
      <c r="G4" s="451" t="s">
        <v>500</v>
      </c>
    </row>
    <row r="5" spans="1:7" ht="15" x14ac:dyDescent="0.25">
      <c r="A5" s="565" t="s">
        <v>704</v>
      </c>
      <c r="B5" s="384" t="s">
        <v>388</v>
      </c>
      <c r="C5" s="455" t="s">
        <v>125</v>
      </c>
      <c r="D5" s="15">
        <v>13.7</v>
      </c>
      <c r="E5" s="22"/>
      <c r="F5" s="308"/>
      <c r="G5" s="308"/>
    </row>
    <row r="6" spans="1:7" ht="15" x14ac:dyDescent="0.25">
      <c r="A6" s="566"/>
      <c r="B6" s="385" t="s">
        <v>547</v>
      </c>
      <c r="C6" s="456" t="s">
        <v>129</v>
      </c>
      <c r="D6" s="8">
        <v>9.1</v>
      </c>
      <c r="E6" s="23"/>
      <c r="F6" s="309"/>
      <c r="G6" s="309"/>
    </row>
    <row r="7" spans="1:7" ht="15" x14ac:dyDescent="0.25">
      <c r="A7" s="566"/>
      <c r="B7" s="386" t="s">
        <v>648</v>
      </c>
      <c r="C7" s="456" t="s">
        <v>126</v>
      </c>
      <c r="D7" s="79">
        <v>14.1</v>
      </c>
      <c r="E7" s="23"/>
      <c r="F7" s="309"/>
      <c r="G7" s="309"/>
    </row>
    <row r="8" spans="1:7" ht="30" x14ac:dyDescent="0.25">
      <c r="A8" s="566"/>
      <c r="B8" s="387" t="s">
        <v>385</v>
      </c>
      <c r="C8" s="456" t="s">
        <v>127</v>
      </c>
      <c r="D8" s="8">
        <v>11.2</v>
      </c>
      <c r="E8" s="23"/>
      <c r="F8" s="309"/>
      <c r="G8" s="309"/>
    </row>
    <row r="9" spans="1:7" thickBot="1" x14ac:dyDescent="0.3">
      <c r="A9" s="567"/>
      <c r="B9" s="386" t="s">
        <v>386</v>
      </c>
      <c r="C9" s="456" t="s">
        <v>128</v>
      </c>
      <c r="D9" s="79">
        <v>25.2</v>
      </c>
      <c r="E9" s="23"/>
      <c r="F9" s="52"/>
      <c r="G9" s="311"/>
    </row>
    <row r="10" spans="1:7" ht="30" x14ac:dyDescent="0.25">
      <c r="A10" s="562" t="s">
        <v>519</v>
      </c>
      <c r="B10" s="388" t="s">
        <v>384</v>
      </c>
      <c r="C10" s="457" t="s">
        <v>1</v>
      </c>
      <c r="D10" s="15">
        <v>2.6</v>
      </c>
      <c r="E10" s="22"/>
      <c r="F10" s="310"/>
      <c r="G10" s="41"/>
    </row>
    <row r="11" spans="1:7" ht="15" x14ac:dyDescent="0.25">
      <c r="A11" s="563"/>
      <c r="B11" s="386" t="s">
        <v>643</v>
      </c>
      <c r="C11" s="458" t="s">
        <v>130</v>
      </c>
      <c r="D11" s="79">
        <v>5.8</v>
      </c>
      <c r="E11" s="23"/>
      <c r="F11" s="309"/>
      <c r="G11" s="64"/>
    </row>
    <row r="12" spans="1:7" ht="27.75" x14ac:dyDescent="0.25">
      <c r="A12" s="563"/>
      <c r="B12" s="389" t="s">
        <v>645</v>
      </c>
      <c r="C12" s="458" t="s">
        <v>3</v>
      </c>
      <c r="D12" s="8">
        <v>1.4</v>
      </c>
      <c r="E12" s="23"/>
      <c r="F12" s="309"/>
      <c r="G12" s="42"/>
    </row>
    <row r="13" spans="1:7" ht="15" x14ac:dyDescent="0.25">
      <c r="A13" s="563"/>
      <c r="B13" s="390" t="s">
        <v>644</v>
      </c>
      <c r="C13" s="458" t="s">
        <v>3</v>
      </c>
      <c r="D13" s="79">
        <v>0.7</v>
      </c>
      <c r="E13" s="23"/>
      <c r="F13" s="309"/>
      <c r="G13" s="64"/>
    </row>
    <row r="14" spans="1:7" ht="15" x14ac:dyDescent="0.25">
      <c r="A14" s="563"/>
      <c r="B14" s="391" t="s">
        <v>287</v>
      </c>
      <c r="C14" s="458" t="s">
        <v>3</v>
      </c>
      <c r="D14" s="8">
        <v>2.9</v>
      </c>
      <c r="E14" s="23"/>
      <c r="F14" s="309"/>
      <c r="G14" s="42"/>
    </row>
    <row r="15" spans="1:7" ht="15" x14ac:dyDescent="0.25">
      <c r="A15" s="563"/>
      <c r="B15" s="390" t="s">
        <v>391</v>
      </c>
      <c r="C15" s="458" t="s">
        <v>131</v>
      </c>
      <c r="D15" s="8">
        <v>5.3</v>
      </c>
      <c r="E15" s="23"/>
      <c r="F15" s="309"/>
      <c r="G15" s="42"/>
    </row>
    <row r="16" spans="1:7" ht="15" x14ac:dyDescent="0.25">
      <c r="A16" s="563"/>
      <c r="B16" s="392" t="s">
        <v>390</v>
      </c>
      <c r="C16" s="458" t="s">
        <v>4</v>
      </c>
      <c r="D16" s="8">
        <v>10</v>
      </c>
      <c r="E16" s="23"/>
      <c r="F16" s="309"/>
      <c r="G16" s="42"/>
    </row>
    <row r="17" spans="1:7" ht="15" x14ac:dyDescent="0.25">
      <c r="A17" s="563"/>
      <c r="B17" s="392" t="s">
        <v>380</v>
      </c>
      <c r="C17" s="458" t="s">
        <v>4</v>
      </c>
      <c r="D17" s="8">
        <v>2.8</v>
      </c>
      <c r="E17" s="23"/>
      <c r="F17" s="309"/>
      <c r="G17" s="42"/>
    </row>
    <row r="18" spans="1:7" ht="15" x14ac:dyDescent="0.25">
      <c r="A18" s="563"/>
      <c r="B18" s="393" t="s">
        <v>381</v>
      </c>
      <c r="C18" s="459" t="s">
        <v>449</v>
      </c>
      <c r="D18" s="8">
        <v>2.7</v>
      </c>
      <c r="E18" s="23"/>
      <c r="F18" s="309"/>
      <c r="G18" s="42"/>
    </row>
    <row r="19" spans="1:7" ht="15" x14ac:dyDescent="0.25">
      <c r="A19" s="563"/>
      <c r="B19" s="392" t="s">
        <v>392</v>
      </c>
      <c r="C19" s="459" t="s">
        <v>450</v>
      </c>
      <c r="D19" s="8">
        <v>7.3</v>
      </c>
      <c r="E19" s="23"/>
      <c r="F19" s="309"/>
      <c r="G19" s="42"/>
    </row>
    <row r="20" spans="1:7" ht="30.75" thickBot="1" x14ac:dyDescent="0.3">
      <c r="A20" s="564"/>
      <c r="B20" s="394" t="s">
        <v>393</v>
      </c>
      <c r="C20" s="460" t="s">
        <v>5</v>
      </c>
      <c r="D20" s="81">
        <v>28.3</v>
      </c>
      <c r="E20" s="24"/>
      <c r="F20" s="311"/>
      <c r="G20" s="95"/>
    </row>
    <row r="21" spans="1:7" ht="15" x14ac:dyDescent="0.25">
      <c r="A21" s="565" t="s">
        <v>518</v>
      </c>
      <c r="B21" s="395" t="s">
        <v>394</v>
      </c>
      <c r="C21" s="461" t="s">
        <v>6</v>
      </c>
      <c r="D21" s="82">
        <v>4.8</v>
      </c>
      <c r="E21" s="10"/>
      <c r="F21" s="308"/>
      <c r="G21" s="324"/>
    </row>
    <row r="22" spans="1:7" ht="30" x14ac:dyDescent="0.25">
      <c r="A22" s="566"/>
      <c r="B22" s="392" t="s">
        <v>448</v>
      </c>
      <c r="C22" s="462" t="s">
        <v>7</v>
      </c>
      <c r="D22" s="8">
        <v>3.5</v>
      </c>
      <c r="E22" s="23"/>
      <c r="F22" s="309"/>
      <c r="G22" s="309"/>
    </row>
    <row r="23" spans="1:7" ht="15" x14ac:dyDescent="0.25">
      <c r="A23" s="566"/>
      <c r="B23" s="386" t="s">
        <v>395</v>
      </c>
      <c r="C23" s="456" t="s">
        <v>7</v>
      </c>
      <c r="D23" s="75">
        <v>4.4000000000000004</v>
      </c>
      <c r="E23" s="11"/>
      <c r="F23" s="309"/>
      <c r="G23" s="309"/>
    </row>
    <row r="24" spans="1:7" ht="15" x14ac:dyDescent="0.25">
      <c r="A24" s="566"/>
      <c r="B24" s="392" t="s">
        <v>375</v>
      </c>
      <c r="C24" s="456" t="s">
        <v>10</v>
      </c>
      <c r="D24" s="2">
        <v>8.6999999999999993</v>
      </c>
      <c r="E24" s="11"/>
      <c r="F24" s="309"/>
      <c r="G24" s="309"/>
    </row>
    <row r="25" spans="1:7" ht="15" x14ac:dyDescent="0.25">
      <c r="A25" s="566"/>
      <c r="B25" s="392" t="s">
        <v>374</v>
      </c>
      <c r="C25" s="462" t="s">
        <v>8</v>
      </c>
      <c r="D25" s="2">
        <v>13.9</v>
      </c>
      <c r="E25" s="11"/>
      <c r="F25" s="309"/>
      <c r="G25" s="309"/>
    </row>
    <row r="26" spans="1:7" ht="30.75" thickBot="1" x14ac:dyDescent="0.3">
      <c r="A26" s="567"/>
      <c r="B26" s="396" t="s">
        <v>415</v>
      </c>
      <c r="C26" s="463" t="s">
        <v>9</v>
      </c>
      <c r="D26" s="9">
        <v>4.3</v>
      </c>
      <c r="E26" s="12"/>
      <c r="F26" s="52"/>
      <c r="G26" s="52"/>
    </row>
    <row r="27" spans="1:7" ht="30" x14ac:dyDescent="0.25">
      <c r="A27" s="562" t="s">
        <v>517</v>
      </c>
      <c r="B27" s="397" t="s">
        <v>674</v>
      </c>
      <c r="C27" s="464" t="s">
        <v>11</v>
      </c>
      <c r="D27" s="68">
        <v>6.8</v>
      </c>
      <c r="E27" s="22"/>
      <c r="F27" s="308"/>
      <c r="G27" s="308"/>
    </row>
    <row r="28" spans="1:7" ht="15" x14ac:dyDescent="0.25">
      <c r="A28" s="563"/>
      <c r="B28" s="398" t="s">
        <v>221</v>
      </c>
      <c r="C28" s="465" t="s">
        <v>12</v>
      </c>
      <c r="D28" s="69">
        <v>2.1</v>
      </c>
      <c r="E28" s="23"/>
      <c r="F28" s="309"/>
      <c r="G28" s="309"/>
    </row>
    <row r="29" spans="1:7" ht="15" x14ac:dyDescent="0.25">
      <c r="A29" s="563"/>
      <c r="B29" s="399" t="s">
        <v>372</v>
      </c>
      <c r="C29" s="465" t="s">
        <v>12</v>
      </c>
      <c r="D29" s="72">
        <v>2.2000000000000002</v>
      </c>
      <c r="E29" s="23"/>
      <c r="F29" s="309"/>
      <c r="G29" s="309"/>
    </row>
    <row r="30" spans="1:7" ht="15" x14ac:dyDescent="0.25">
      <c r="A30" s="563"/>
      <c r="B30" s="400" t="s">
        <v>548</v>
      </c>
      <c r="C30" s="465" t="s">
        <v>12</v>
      </c>
      <c r="D30" s="69">
        <v>1.1000000000000001</v>
      </c>
      <c r="E30" s="23"/>
      <c r="F30" s="309"/>
      <c r="G30" s="309"/>
    </row>
    <row r="31" spans="1:7" ht="15" x14ac:dyDescent="0.25">
      <c r="A31" s="563"/>
      <c r="B31" s="401" t="s">
        <v>140</v>
      </c>
      <c r="C31" s="466" t="s">
        <v>13</v>
      </c>
      <c r="D31" s="69">
        <v>6.5</v>
      </c>
      <c r="E31" s="23"/>
      <c r="F31" s="309"/>
      <c r="G31" s="309"/>
    </row>
    <row r="32" spans="1:7" ht="15" x14ac:dyDescent="0.25">
      <c r="A32" s="563"/>
      <c r="B32" s="399" t="s">
        <v>371</v>
      </c>
      <c r="C32" s="466" t="s">
        <v>14</v>
      </c>
      <c r="D32" s="72">
        <v>5.4</v>
      </c>
      <c r="E32" s="23"/>
      <c r="F32" s="309"/>
      <c r="G32" s="309"/>
    </row>
    <row r="33" spans="1:7" ht="15" x14ac:dyDescent="0.25">
      <c r="A33" s="563"/>
      <c r="B33" s="400" t="s">
        <v>369</v>
      </c>
      <c r="C33" s="465" t="s">
        <v>14</v>
      </c>
      <c r="D33" s="69">
        <v>2.8</v>
      </c>
      <c r="E33" s="23"/>
      <c r="F33" s="309"/>
      <c r="G33" s="309"/>
    </row>
    <row r="34" spans="1:7" ht="15" x14ac:dyDescent="0.25">
      <c r="A34" s="563"/>
      <c r="B34" s="402" t="s">
        <v>141</v>
      </c>
      <c r="C34" s="465" t="s">
        <v>14</v>
      </c>
      <c r="D34" s="69">
        <v>1.5</v>
      </c>
      <c r="E34" s="23"/>
      <c r="F34" s="309"/>
      <c r="G34" s="309"/>
    </row>
    <row r="35" spans="1:7" ht="15" x14ac:dyDescent="0.25">
      <c r="A35" s="563"/>
      <c r="B35" s="400" t="s">
        <v>368</v>
      </c>
      <c r="C35" s="465" t="s">
        <v>15</v>
      </c>
      <c r="D35" s="69">
        <v>3.3</v>
      </c>
      <c r="E35" s="23"/>
      <c r="F35" s="309"/>
      <c r="G35" s="309"/>
    </row>
    <row r="36" spans="1:7" ht="15" x14ac:dyDescent="0.25">
      <c r="A36" s="563"/>
      <c r="B36" s="402" t="s">
        <v>123</v>
      </c>
      <c r="C36" s="465" t="s">
        <v>16</v>
      </c>
      <c r="D36" s="69">
        <v>6.9</v>
      </c>
      <c r="E36" s="23"/>
      <c r="F36" s="309"/>
      <c r="G36" s="309"/>
    </row>
    <row r="37" spans="1:7" ht="15" x14ac:dyDescent="0.25">
      <c r="A37" s="563"/>
      <c r="B37" s="399" t="s">
        <v>370</v>
      </c>
      <c r="C37" s="465" t="s">
        <v>16</v>
      </c>
      <c r="D37" s="72">
        <v>1.2</v>
      </c>
      <c r="E37" s="23"/>
      <c r="F37" s="309"/>
      <c r="G37" s="309"/>
    </row>
    <row r="38" spans="1:7" ht="30.75" thickBot="1" x14ac:dyDescent="0.3">
      <c r="A38" s="563"/>
      <c r="B38" s="403" t="s">
        <v>641</v>
      </c>
      <c r="C38" s="467" t="s">
        <v>17</v>
      </c>
      <c r="D38" s="37">
        <v>4.9000000000000004</v>
      </c>
      <c r="E38" s="24"/>
      <c r="F38" s="52"/>
      <c r="G38" s="52"/>
    </row>
    <row r="39" spans="1:7" ht="15" x14ac:dyDescent="0.25">
      <c r="A39" s="565" t="s">
        <v>701</v>
      </c>
      <c r="B39" s="387" t="s">
        <v>396</v>
      </c>
      <c r="C39" s="455" t="s">
        <v>19</v>
      </c>
      <c r="D39" s="15">
        <v>3.1</v>
      </c>
      <c r="E39" s="22"/>
      <c r="F39" s="308"/>
      <c r="G39" s="308"/>
    </row>
    <row r="40" spans="1:7" ht="30" x14ac:dyDescent="0.25">
      <c r="A40" s="566"/>
      <c r="B40" s="404" t="s">
        <v>366</v>
      </c>
      <c r="C40" s="456" t="s">
        <v>18</v>
      </c>
      <c r="D40" s="8">
        <v>5.2</v>
      </c>
      <c r="E40" s="23"/>
      <c r="F40" s="309"/>
      <c r="G40" s="309"/>
    </row>
    <row r="41" spans="1:7" ht="30" x14ac:dyDescent="0.25">
      <c r="A41" s="566"/>
      <c r="B41" s="405" t="s">
        <v>364</v>
      </c>
      <c r="C41" s="456" t="s">
        <v>20</v>
      </c>
      <c r="D41" s="8">
        <v>6.8</v>
      </c>
      <c r="E41" s="23"/>
      <c r="F41" s="309"/>
      <c r="G41" s="309"/>
    </row>
    <row r="42" spans="1:7" ht="15" x14ac:dyDescent="0.25">
      <c r="A42" s="566"/>
      <c r="B42" s="44" t="s">
        <v>363</v>
      </c>
      <c r="C42" s="456" t="s">
        <v>20</v>
      </c>
      <c r="D42" s="8">
        <v>2.9</v>
      </c>
      <c r="E42" s="23"/>
      <c r="F42" s="309"/>
      <c r="G42" s="309"/>
    </row>
    <row r="43" spans="1:7" ht="30" x14ac:dyDescent="0.25">
      <c r="A43" s="566"/>
      <c r="B43" s="404" t="s">
        <v>675</v>
      </c>
      <c r="C43" s="468" t="s">
        <v>451</v>
      </c>
      <c r="D43" s="8">
        <v>7.8</v>
      </c>
      <c r="E43" s="23"/>
      <c r="F43" s="309"/>
      <c r="G43" s="309"/>
    </row>
    <row r="44" spans="1:7" ht="30" x14ac:dyDescent="0.25">
      <c r="A44" s="566"/>
      <c r="B44" s="184" t="s">
        <v>360</v>
      </c>
      <c r="C44" s="456" t="s">
        <v>21</v>
      </c>
      <c r="D44" s="8">
        <v>3.9</v>
      </c>
      <c r="E44" s="23"/>
      <c r="F44" s="309"/>
      <c r="G44" s="309"/>
    </row>
    <row r="45" spans="1:7" ht="15" x14ac:dyDescent="0.25">
      <c r="A45" s="566"/>
      <c r="B45" s="406" t="s">
        <v>23</v>
      </c>
      <c r="C45" s="456" t="s">
        <v>22</v>
      </c>
      <c r="D45" s="79">
        <v>1.1000000000000001</v>
      </c>
      <c r="E45" s="23"/>
      <c r="F45" s="309"/>
      <c r="G45" s="309"/>
    </row>
    <row r="46" spans="1:7" ht="15" x14ac:dyDescent="0.25">
      <c r="A46" s="566"/>
      <c r="B46" s="407" t="s">
        <v>25</v>
      </c>
      <c r="C46" s="468" t="s">
        <v>452</v>
      </c>
      <c r="D46" s="8">
        <v>5.5</v>
      </c>
      <c r="E46" s="23"/>
      <c r="F46" s="309"/>
      <c r="G46" s="309"/>
    </row>
    <row r="47" spans="1:7" ht="15" x14ac:dyDescent="0.25">
      <c r="A47" s="566"/>
      <c r="B47" s="408" t="s">
        <v>26</v>
      </c>
      <c r="C47" s="456" t="s">
        <v>24</v>
      </c>
      <c r="D47" s="8">
        <v>5.6</v>
      </c>
      <c r="E47" s="23"/>
      <c r="F47" s="309"/>
      <c r="G47" s="309"/>
    </row>
    <row r="48" spans="1:7" thickBot="1" x14ac:dyDescent="0.3">
      <c r="A48" s="567"/>
      <c r="B48" s="409" t="s">
        <v>356</v>
      </c>
      <c r="C48" s="469" t="s">
        <v>24</v>
      </c>
      <c r="D48" s="16">
        <v>3.1</v>
      </c>
      <c r="E48" s="24"/>
      <c r="F48" s="52"/>
      <c r="G48" s="52"/>
    </row>
    <row r="49" spans="1:7" ht="15" x14ac:dyDescent="0.25">
      <c r="A49" s="562" t="s">
        <v>593</v>
      </c>
      <c r="B49" s="256" t="s">
        <v>32</v>
      </c>
      <c r="C49" s="470" t="s">
        <v>27</v>
      </c>
      <c r="D49" s="68">
        <v>7.1</v>
      </c>
      <c r="E49" s="22"/>
      <c r="F49" s="310"/>
      <c r="G49" s="308"/>
    </row>
    <row r="50" spans="1:7" ht="15" x14ac:dyDescent="0.25">
      <c r="A50" s="563"/>
      <c r="B50" s="234" t="s">
        <v>142</v>
      </c>
      <c r="C50" s="465" t="s">
        <v>28</v>
      </c>
      <c r="D50" s="69">
        <v>7</v>
      </c>
      <c r="E50" s="23"/>
      <c r="F50" s="309"/>
      <c r="G50" s="309"/>
    </row>
    <row r="51" spans="1:7" ht="15" x14ac:dyDescent="0.25">
      <c r="A51" s="563"/>
      <c r="B51" s="234" t="s">
        <v>355</v>
      </c>
      <c r="C51" s="465" t="s">
        <v>29</v>
      </c>
      <c r="D51" s="69">
        <v>4.5999999999999996</v>
      </c>
      <c r="E51" s="23"/>
      <c r="F51" s="309"/>
      <c r="G51" s="309"/>
    </row>
    <row r="52" spans="1:7" ht="15" x14ac:dyDescent="0.25">
      <c r="A52" s="563"/>
      <c r="B52" s="232" t="s">
        <v>354</v>
      </c>
      <c r="C52" s="465" t="s">
        <v>30</v>
      </c>
      <c r="D52" s="72">
        <v>4.9000000000000004</v>
      </c>
      <c r="E52" s="23"/>
      <c r="F52" s="309"/>
      <c r="G52" s="309"/>
    </row>
    <row r="53" spans="1:7" thickBot="1" x14ac:dyDescent="0.3">
      <c r="A53" s="564"/>
      <c r="B53" s="257" t="s">
        <v>549</v>
      </c>
      <c r="C53" s="471" t="s">
        <v>31</v>
      </c>
      <c r="D53" s="37">
        <v>1.6</v>
      </c>
      <c r="E53" s="24"/>
      <c r="F53" s="311"/>
      <c r="G53" s="52"/>
    </row>
    <row r="54" spans="1:7" ht="15" x14ac:dyDescent="0.25">
      <c r="A54" s="565" t="s">
        <v>515</v>
      </c>
      <c r="B54" s="413" t="s">
        <v>705</v>
      </c>
      <c r="C54" s="472" t="s">
        <v>53</v>
      </c>
      <c r="D54" s="76">
        <v>9.4</v>
      </c>
      <c r="E54" s="10"/>
      <c r="F54" s="308"/>
      <c r="G54" s="308"/>
    </row>
    <row r="55" spans="1:7" ht="15" x14ac:dyDescent="0.25">
      <c r="A55" s="566"/>
      <c r="B55" s="407" t="s">
        <v>706</v>
      </c>
      <c r="C55" s="473" t="s">
        <v>54</v>
      </c>
      <c r="D55" s="2">
        <v>1.8</v>
      </c>
      <c r="E55" s="11"/>
      <c r="F55" s="309"/>
      <c r="G55" s="309"/>
    </row>
    <row r="56" spans="1:7" ht="15" x14ac:dyDescent="0.25">
      <c r="A56" s="566"/>
      <c r="B56" s="407" t="s">
        <v>550</v>
      </c>
      <c r="C56" s="473" t="s">
        <v>55</v>
      </c>
      <c r="D56" s="2">
        <v>4.3</v>
      </c>
      <c r="E56" s="11"/>
      <c r="F56" s="309"/>
      <c r="G56" s="309"/>
    </row>
    <row r="57" spans="1:7" ht="30" x14ac:dyDescent="0.25">
      <c r="A57" s="566"/>
      <c r="B57" s="410" t="s">
        <v>397</v>
      </c>
      <c r="C57" s="473" t="s">
        <v>56</v>
      </c>
      <c r="D57" s="2">
        <v>3.2</v>
      </c>
      <c r="E57" s="11"/>
      <c r="F57" s="309"/>
      <c r="G57" s="309"/>
    </row>
    <row r="58" spans="1:7" ht="15" x14ac:dyDescent="0.25">
      <c r="A58" s="566"/>
      <c r="B58" s="184" t="s">
        <v>351</v>
      </c>
      <c r="C58" s="473" t="s">
        <v>57</v>
      </c>
      <c r="D58" s="8">
        <v>10.4</v>
      </c>
      <c r="E58" s="11"/>
      <c r="F58" s="309"/>
      <c r="G58" s="309"/>
    </row>
    <row r="59" spans="1:7" ht="15" x14ac:dyDescent="0.25">
      <c r="A59" s="566"/>
      <c r="B59" s="410" t="s">
        <v>132</v>
      </c>
      <c r="C59" s="473" t="s">
        <v>57</v>
      </c>
      <c r="D59" s="2">
        <v>1.8</v>
      </c>
      <c r="E59" s="11"/>
      <c r="F59" s="309"/>
      <c r="G59" s="309"/>
    </row>
    <row r="60" spans="1:7" ht="30" x14ac:dyDescent="0.25">
      <c r="A60" s="566"/>
      <c r="B60" s="411" t="s">
        <v>350</v>
      </c>
      <c r="C60" s="474" t="s">
        <v>476</v>
      </c>
      <c r="D60" s="9">
        <v>2.1</v>
      </c>
      <c r="E60" s="27"/>
      <c r="F60" s="311"/>
      <c r="G60" s="309"/>
    </row>
    <row r="61" spans="1:7" s="63" customFormat="1" ht="30.75" thickBot="1" x14ac:dyDescent="0.3">
      <c r="A61" s="567"/>
      <c r="B61" s="412" t="s">
        <v>349</v>
      </c>
      <c r="C61" s="475" t="s">
        <v>58</v>
      </c>
      <c r="D61" s="87">
        <v>16.100000000000001</v>
      </c>
      <c r="E61" s="45"/>
      <c r="F61" s="201"/>
      <c r="G61" s="201"/>
    </row>
    <row r="62" spans="1:7" ht="15" x14ac:dyDescent="0.25">
      <c r="A62" s="562" t="s">
        <v>700</v>
      </c>
      <c r="B62" s="413" t="s">
        <v>551</v>
      </c>
      <c r="C62" s="457" t="s">
        <v>59</v>
      </c>
      <c r="D62" s="85">
        <v>3</v>
      </c>
      <c r="E62" s="28"/>
      <c r="F62" s="310"/>
      <c r="G62" s="308"/>
    </row>
    <row r="63" spans="1:7" ht="15" x14ac:dyDescent="0.25">
      <c r="A63" s="563"/>
      <c r="B63" s="414" t="s">
        <v>552</v>
      </c>
      <c r="C63" s="459" t="s">
        <v>453</v>
      </c>
      <c r="D63" s="19">
        <v>9.4</v>
      </c>
      <c r="E63" s="29"/>
      <c r="F63" s="309"/>
      <c r="G63" s="309"/>
    </row>
    <row r="64" spans="1:7" ht="15" x14ac:dyDescent="0.25">
      <c r="A64" s="563"/>
      <c r="B64" s="184" t="s">
        <v>553</v>
      </c>
      <c r="C64" s="459" t="s">
        <v>454</v>
      </c>
      <c r="D64" s="8">
        <v>6.5</v>
      </c>
      <c r="E64" s="29"/>
      <c r="F64" s="309"/>
      <c r="G64" s="309"/>
    </row>
    <row r="65" spans="1:7" thickBot="1" x14ac:dyDescent="0.3">
      <c r="A65" s="564"/>
      <c r="B65" s="415" t="s">
        <v>554</v>
      </c>
      <c r="C65" s="476" t="s">
        <v>133</v>
      </c>
      <c r="D65" s="86">
        <v>3.7</v>
      </c>
      <c r="E65" s="30"/>
      <c r="F65" s="311"/>
      <c r="G65" s="52"/>
    </row>
    <row r="66" spans="1:7" ht="15" x14ac:dyDescent="0.25">
      <c r="A66" s="565" t="s">
        <v>697</v>
      </c>
      <c r="B66" s="416" t="s">
        <v>344</v>
      </c>
      <c r="C66" s="472" t="s">
        <v>109</v>
      </c>
      <c r="D66" s="15">
        <v>3.5</v>
      </c>
      <c r="E66" s="10"/>
      <c r="F66" s="308"/>
      <c r="G66" s="310"/>
    </row>
    <row r="67" spans="1:7" ht="15" x14ac:dyDescent="0.25">
      <c r="A67" s="566"/>
      <c r="B67" s="184" t="s">
        <v>343</v>
      </c>
      <c r="C67" s="473" t="s">
        <v>110</v>
      </c>
      <c r="D67" s="8">
        <v>7.5</v>
      </c>
      <c r="E67" s="11"/>
      <c r="F67" s="309"/>
      <c r="G67" s="309"/>
    </row>
    <row r="68" spans="1:7" ht="15" x14ac:dyDescent="0.25">
      <c r="A68" s="566"/>
      <c r="B68" s="417" t="s">
        <v>342</v>
      </c>
      <c r="C68" s="473" t="s">
        <v>110</v>
      </c>
      <c r="D68" s="84">
        <v>2.9</v>
      </c>
      <c r="E68" s="11"/>
      <c r="F68" s="309"/>
      <c r="G68" s="309"/>
    </row>
    <row r="69" spans="1:7" ht="30" x14ac:dyDescent="0.25">
      <c r="A69" s="566"/>
      <c r="B69" s="184" t="s">
        <v>639</v>
      </c>
      <c r="C69" s="473" t="s">
        <v>111</v>
      </c>
      <c r="D69" s="8">
        <v>6.5</v>
      </c>
      <c r="E69" s="11"/>
      <c r="F69" s="309"/>
      <c r="G69" s="309"/>
    </row>
    <row r="70" spans="1:7" ht="15" x14ac:dyDescent="0.25">
      <c r="A70" s="566"/>
      <c r="B70" s="184" t="s">
        <v>638</v>
      </c>
      <c r="C70" s="473" t="s">
        <v>111</v>
      </c>
      <c r="D70" s="8">
        <v>3.2</v>
      </c>
      <c r="E70" s="11"/>
      <c r="F70" s="309"/>
      <c r="G70" s="309"/>
    </row>
    <row r="71" spans="1:7" ht="15" x14ac:dyDescent="0.25">
      <c r="A71" s="566"/>
      <c r="B71" s="417" t="s">
        <v>338</v>
      </c>
      <c r="C71" s="473" t="s">
        <v>111</v>
      </c>
      <c r="D71" s="79">
        <v>1.8</v>
      </c>
      <c r="E71" s="11"/>
      <c r="F71" s="309"/>
      <c r="G71" s="309"/>
    </row>
    <row r="72" spans="1:7" ht="30" x14ac:dyDescent="0.25">
      <c r="A72" s="566"/>
      <c r="B72" s="184" t="s">
        <v>158</v>
      </c>
      <c r="C72" s="473" t="s">
        <v>111</v>
      </c>
      <c r="D72" s="8">
        <v>1.8</v>
      </c>
      <c r="E72" s="11"/>
      <c r="F72" s="309"/>
      <c r="G72" s="309"/>
    </row>
    <row r="73" spans="1:7" ht="15" x14ac:dyDescent="0.25">
      <c r="A73" s="566"/>
      <c r="B73" s="417" t="s">
        <v>555</v>
      </c>
      <c r="C73" s="473" t="s">
        <v>112</v>
      </c>
      <c r="D73" s="79">
        <v>8</v>
      </c>
      <c r="E73" s="11"/>
      <c r="F73" s="309"/>
      <c r="G73" s="309"/>
    </row>
    <row r="74" spans="1:7" ht="15" x14ac:dyDescent="0.25">
      <c r="A74" s="566"/>
      <c r="B74" s="184" t="s">
        <v>556</v>
      </c>
      <c r="C74" s="473" t="s">
        <v>112</v>
      </c>
      <c r="D74" s="8">
        <v>2.8</v>
      </c>
      <c r="E74" s="11"/>
      <c r="F74" s="309"/>
      <c r="G74" s="309"/>
    </row>
    <row r="75" spans="1:7" ht="15" x14ac:dyDescent="0.25">
      <c r="A75" s="566"/>
      <c r="B75" s="184" t="s">
        <v>557</v>
      </c>
      <c r="C75" s="473" t="s">
        <v>112</v>
      </c>
      <c r="D75" s="79">
        <v>1.9</v>
      </c>
      <c r="E75" s="11"/>
      <c r="F75" s="309"/>
      <c r="G75" s="309"/>
    </row>
    <row r="76" spans="1:7" ht="15" x14ac:dyDescent="0.25">
      <c r="A76" s="566"/>
      <c r="B76" s="184" t="s">
        <v>336</v>
      </c>
      <c r="C76" s="473" t="s">
        <v>113</v>
      </c>
      <c r="D76" s="2">
        <v>2.5</v>
      </c>
      <c r="E76" s="11"/>
      <c r="F76" s="309"/>
      <c r="G76" s="309"/>
    </row>
    <row r="77" spans="1:7" ht="15" x14ac:dyDescent="0.25">
      <c r="A77" s="566"/>
      <c r="B77" s="417" t="s">
        <v>558</v>
      </c>
      <c r="C77" s="473" t="s">
        <v>114</v>
      </c>
      <c r="D77" s="2">
        <v>4.7</v>
      </c>
      <c r="E77" s="11"/>
      <c r="F77" s="309"/>
      <c r="G77" s="309"/>
    </row>
    <row r="78" spans="1:7" ht="30" x14ac:dyDescent="0.25">
      <c r="A78" s="566"/>
      <c r="B78" s="184" t="s">
        <v>335</v>
      </c>
      <c r="C78" s="473" t="s">
        <v>114</v>
      </c>
      <c r="D78" s="2">
        <v>2.9</v>
      </c>
      <c r="E78" s="11"/>
      <c r="F78" s="309"/>
      <c r="G78" s="309"/>
    </row>
    <row r="79" spans="1:7" ht="27.75" x14ac:dyDescent="0.25">
      <c r="A79" s="566"/>
      <c r="B79" s="139" t="s">
        <v>707</v>
      </c>
      <c r="C79" s="477" t="s">
        <v>114</v>
      </c>
      <c r="D79" s="83">
        <v>2.6</v>
      </c>
      <c r="E79" s="27"/>
      <c r="F79" s="311"/>
      <c r="G79" s="309"/>
    </row>
    <row r="80" spans="1:7" ht="27.75" x14ac:dyDescent="0.25">
      <c r="A80" s="566"/>
      <c r="B80" s="140" t="s">
        <v>708</v>
      </c>
      <c r="C80" s="477" t="s">
        <v>114</v>
      </c>
      <c r="D80" s="9">
        <v>1.6</v>
      </c>
      <c r="E80" s="27"/>
      <c r="F80" s="311"/>
      <c r="G80" s="309"/>
    </row>
    <row r="81" spans="1:7" ht="28.5" thickBot="1" x14ac:dyDescent="0.3">
      <c r="A81" s="567"/>
      <c r="B81" s="412" t="s">
        <v>635</v>
      </c>
      <c r="C81" s="478" t="s">
        <v>115</v>
      </c>
      <c r="D81" s="83">
        <v>7.8</v>
      </c>
      <c r="E81" s="27"/>
      <c r="F81" s="311"/>
      <c r="G81" s="311"/>
    </row>
    <row r="82" spans="1:7" ht="30" x14ac:dyDescent="0.25">
      <c r="A82" s="562" t="s">
        <v>514</v>
      </c>
      <c r="B82" s="228" t="s">
        <v>637</v>
      </c>
      <c r="C82" s="470" t="s">
        <v>73</v>
      </c>
      <c r="D82" s="58">
        <v>1.8</v>
      </c>
      <c r="E82" s="38"/>
      <c r="F82" s="308"/>
      <c r="G82" s="308"/>
    </row>
    <row r="83" spans="1:7" ht="15" x14ac:dyDescent="0.25">
      <c r="A83" s="563"/>
      <c r="B83" s="230" t="s">
        <v>333</v>
      </c>
      <c r="C83" s="465" t="s">
        <v>73</v>
      </c>
      <c r="D83" s="69">
        <v>3.2</v>
      </c>
      <c r="E83" s="42"/>
      <c r="F83" s="309"/>
      <c r="G83" s="309"/>
    </row>
    <row r="84" spans="1:7" ht="15" x14ac:dyDescent="0.25">
      <c r="A84" s="563"/>
      <c r="B84" s="230" t="s">
        <v>159</v>
      </c>
      <c r="C84" s="465" t="s">
        <v>73</v>
      </c>
      <c r="D84" s="69">
        <v>1.8</v>
      </c>
      <c r="E84" s="42"/>
      <c r="F84" s="309"/>
      <c r="G84" s="309"/>
    </row>
    <row r="85" spans="1:7" ht="45" x14ac:dyDescent="0.25">
      <c r="A85" s="563"/>
      <c r="B85" s="179" t="s">
        <v>559</v>
      </c>
      <c r="C85" s="465" t="s">
        <v>73</v>
      </c>
      <c r="D85" s="72">
        <v>2.4</v>
      </c>
      <c r="E85" s="42"/>
      <c r="F85" s="309"/>
      <c r="G85" s="309"/>
    </row>
    <row r="86" spans="1:7" ht="15" x14ac:dyDescent="0.25">
      <c r="A86" s="563"/>
      <c r="B86" s="255" t="s">
        <v>143</v>
      </c>
      <c r="C86" s="465" t="s">
        <v>74</v>
      </c>
      <c r="D86" s="69">
        <v>1.3</v>
      </c>
      <c r="E86" s="42"/>
      <c r="F86" s="309"/>
      <c r="G86" s="309"/>
    </row>
    <row r="87" spans="1:7" ht="15" x14ac:dyDescent="0.25">
      <c r="A87" s="563"/>
      <c r="B87" s="254" t="s">
        <v>263</v>
      </c>
      <c r="C87" s="465" t="s">
        <v>75</v>
      </c>
      <c r="D87" s="72">
        <v>2.2000000000000002</v>
      </c>
      <c r="E87" s="42"/>
      <c r="F87" s="309"/>
      <c r="G87" s="309"/>
    </row>
    <row r="88" spans="1:7" ht="30.75" thickBot="1" x14ac:dyDescent="0.3">
      <c r="A88" s="564"/>
      <c r="B88" s="249" t="s">
        <v>709</v>
      </c>
      <c r="C88" s="471" t="s">
        <v>75</v>
      </c>
      <c r="D88" s="37">
        <v>4.8</v>
      </c>
      <c r="E88" s="43"/>
      <c r="F88" s="52"/>
      <c r="G88" s="52"/>
    </row>
    <row r="89" spans="1:7" ht="15" x14ac:dyDescent="0.25">
      <c r="A89" s="548" t="s">
        <v>513</v>
      </c>
      <c r="B89" s="418" t="s">
        <v>329</v>
      </c>
      <c r="C89" s="479" t="s">
        <v>331</v>
      </c>
      <c r="D89" s="50">
        <v>0.5</v>
      </c>
      <c r="E89" s="71"/>
      <c r="F89" s="310"/>
      <c r="G89" s="310"/>
    </row>
    <row r="90" spans="1:7" ht="15" x14ac:dyDescent="0.25">
      <c r="A90" s="549"/>
      <c r="B90" s="399" t="s">
        <v>327</v>
      </c>
      <c r="C90" s="480" t="s">
        <v>35</v>
      </c>
      <c r="D90" s="100">
        <v>1.5</v>
      </c>
      <c r="E90" s="31"/>
      <c r="F90" s="309"/>
      <c r="G90" s="309"/>
    </row>
    <row r="91" spans="1:7" ht="15" x14ac:dyDescent="0.25">
      <c r="A91" s="549"/>
      <c r="B91" s="419" t="s">
        <v>398</v>
      </c>
      <c r="C91" s="480" t="s">
        <v>36</v>
      </c>
      <c r="D91" s="11">
        <v>3.6</v>
      </c>
      <c r="E91" s="31"/>
      <c r="F91" s="309"/>
      <c r="G91" s="309"/>
    </row>
    <row r="92" spans="1:7" ht="15" x14ac:dyDescent="0.25">
      <c r="A92" s="549"/>
      <c r="B92" s="419" t="s">
        <v>560</v>
      </c>
      <c r="C92" s="480" t="s">
        <v>37</v>
      </c>
      <c r="D92" s="23">
        <v>10.9</v>
      </c>
      <c r="E92" s="31"/>
      <c r="F92" s="309"/>
      <c r="G92" s="309"/>
    </row>
    <row r="93" spans="1:7" ht="30" x14ac:dyDescent="0.25">
      <c r="A93" s="549"/>
      <c r="B93" s="303" t="s">
        <v>609</v>
      </c>
      <c r="C93" s="480"/>
      <c r="D93" s="23"/>
      <c r="E93" s="31"/>
      <c r="F93" s="309"/>
      <c r="G93" s="309"/>
    </row>
    <row r="94" spans="1:7" ht="15" x14ac:dyDescent="0.25">
      <c r="A94" s="549"/>
      <c r="B94" s="419" t="s">
        <v>324</v>
      </c>
      <c r="C94" s="480" t="s">
        <v>37</v>
      </c>
      <c r="D94" s="11">
        <v>3.9</v>
      </c>
      <c r="E94" s="31"/>
      <c r="F94" s="309"/>
      <c r="G94" s="309"/>
    </row>
    <row r="95" spans="1:7" thickBot="1" x14ac:dyDescent="0.3">
      <c r="A95" s="550"/>
      <c r="B95" s="420" t="s">
        <v>318</v>
      </c>
      <c r="C95" s="481" t="s">
        <v>34</v>
      </c>
      <c r="D95" s="101">
        <v>14.5</v>
      </c>
      <c r="E95" s="32"/>
      <c r="F95" s="52"/>
      <c r="G95" s="311"/>
    </row>
    <row r="96" spans="1:7" ht="20.25" customHeight="1" x14ac:dyDescent="0.25">
      <c r="A96" s="562" t="s">
        <v>512</v>
      </c>
      <c r="B96" s="139" t="s">
        <v>316</v>
      </c>
      <c r="C96" s="470" t="s">
        <v>38</v>
      </c>
      <c r="D96" s="149">
        <v>7</v>
      </c>
      <c r="E96" s="14"/>
      <c r="F96" s="310"/>
      <c r="G96" s="308"/>
    </row>
    <row r="97" spans="1:8" ht="30" x14ac:dyDescent="0.25">
      <c r="A97" s="563"/>
      <c r="B97" s="231" t="s">
        <v>710</v>
      </c>
      <c r="C97" s="465" t="s">
        <v>39</v>
      </c>
      <c r="D97" s="59">
        <v>3</v>
      </c>
      <c r="E97" s="11"/>
      <c r="F97" s="309"/>
      <c r="G97" s="309"/>
    </row>
    <row r="98" spans="1:8" ht="30.75" thickBot="1" x14ac:dyDescent="0.3">
      <c r="A98" s="564"/>
      <c r="B98" s="185" t="s">
        <v>676</v>
      </c>
      <c r="C98" s="482" t="s">
        <v>40</v>
      </c>
      <c r="D98" s="186">
        <v>7.7</v>
      </c>
      <c r="E98" s="12"/>
      <c r="F98" s="52"/>
      <c r="G98" s="52"/>
    </row>
    <row r="99" spans="1:8" ht="30" x14ac:dyDescent="0.25">
      <c r="A99" s="565" t="s">
        <v>695</v>
      </c>
      <c r="B99" s="240" t="s">
        <v>561</v>
      </c>
      <c r="C99" s="483" t="s">
        <v>41</v>
      </c>
      <c r="D99" s="89">
        <v>4.7</v>
      </c>
      <c r="E99" s="10"/>
      <c r="F99" s="308"/>
      <c r="G99" s="310"/>
    </row>
    <row r="100" spans="1:8" ht="15" x14ac:dyDescent="0.25">
      <c r="A100" s="566"/>
      <c r="B100" s="230" t="s">
        <v>562</v>
      </c>
      <c r="C100" s="480" t="s">
        <v>41</v>
      </c>
      <c r="D100" s="187">
        <v>1.7</v>
      </c>
      <c r="E100" s="11"/>
      <c r="F100" s="309"/>
      <c r="G100" s="309"/>
    </row>
    <row r="101" spans="1:8" ht="30.75" thickBot="1" x14ac:dyDescent="0.3">
      <c r="A101" s="567"/>
      <c r="B101" s="232" t="s">
        <v>633</v>
      </c>
      <c r="C101" s="484" t="s">
        <v>546</v>
      </c>
      <c r="D101" s="88">
        <v>36</v>
      </c>
      <c r="E101" s="11"/>
      <c r="F101" s="311"/>
      <c r="G101" s="311"/>
    </row>
    <row r="102" spans="1:8" ht="30" x14ac:dyDescent="0.25">
      <c r="A102" s="562" t="s">
        <v>694</v>
      </c>
      <c r="B102" s="421" t="s">
        <v>563</v>
      </c>
      <c r="C102" s="485" t="s">
        <v>122</v>
      </c>
      <c r="D102" s="169">
        <v>1.1000000000000001</v>
      </c>
      <c r="E102" s="22"/>
      <c r="F102" s="308"/>
      <c r="G102" s="167"/>
      <c r="H102" s="316"/>
    </row>
    <row r="103" spans="1:8" ht="15" customHeight="1" x14ac:dyDescent="0.25">
      <c r="A103" s="563"/>
      <c r="B103" s="171" t="s">
        <v>594</v>
      </c>
      <c r="C103" s="465" t="s">
        <v>122</v>
      </c>
      <c r="D103" s="188"/>
      <c r="E103" s="50"/>
      <c r="F103" s="310"/>
      <c r="G103" s="51"/>
      <c r="H103" s="422"/>
    </row>
    <row r="104" spans="1:8" ht="30.75" thickBot="1" x14ac:dyDescent="0.3">
      <c r="A104" s="563"/>
      <c r="B104" s="180" t="s">
        <v>677</v>
      </c>
      <c r="C104" s="486" t="s">
        <v>122</v>
      </c>
      <c r="D104" s="188"/>
      <c r="E104" s="50"/>
      <c r="F104" s="310"/>
      <c r="G104" s="198"/>
      <c r="H104" s="422"/>
    </row>
    <row r="105" spans="1:8" ht="30.75" customHeight="1" x14ac:dyDescent="0.25">
      <c r="A105" s="563"/>
      <c r="B105" s="181" t="s">
        <v>564</v>
      </c>
      <c r="C105" s="486" t="s">
        <v>590</v>
      </c>
      <c r="D105" s="188">
        <v>2.9</v>
      </c>
      <c r="E105" s="50"/>
      <c r="F105" s="310"/>
      <c r="G105" s="198"/>
      <c r="H105" s="422"/>
    </row>
    <row r="106" spans="1:8" ht="15" x14ac:dyDescent="0.25">
      <c r="A106" s="563"/>
      <c r="B106" s="242" t="s">
        <v>565</v>
      </c>
      <c r="C106" s="486" t="s">
        <v>43</v>
      </c>
      <c r="D106" s="69">
        <v>2.5</v>
      </c>
      <c r="E106" s="23"/>
      <c r="F106" s="309"/>
      <c r="G106" s="51"/>
      <c r="H106" s="422"/>
    </row>
    <row r="107" spans="1:8" ht="15" x14ac:dyDescent="0.25">
      <c r="A107" s="563"/>
      <c r="B107" s="246" t="s">
        <v>520</v>
      </c>
      <c r="C107" s="465" t="s">
        <v>43</v>
      </c>
      <c r="D107" s="72">
        <v>0.7</v>
      </c>
      <c r="E107" s="23"/>
      <c r="F107" s="309"/>
      <c r="G107" s="51"/>
      <c r="H107" s="422"/>
    </row>
    <row r="108" spans="1:8" ht="15" x14ac:dyDescent="0.25">
      <c r="A108" s="563"/>
      <c r="B108" s="423" t="s">
        <v>144</v>
      </c>
      <c r="C108" s="465" t="s">
        <v>43</v>
      </c>
      <c r="D108" s="69">
        <v>1.2</v>
      </c>
      <c r="E108" s="23"/>
      <c r="F108" s="309"/>
      <c r="G108" s="51"/>
      <c r="H108" s="422"/>
    </row>
    <row r="109" spans="1:8" ht="15" x14ac:dyDescent="0.25">
      <c r="A109" s="563"/>
      <c r="B109" s="246" t="s">
        <v>678</v>
      </c>
      <c r="C109" s="465" t="s">
        <v>43</v>
      </c>
      <c r="D109" s="72">
        <v>2.2999999999999998</v>
      </c>
      <c r="E109" s="23"/>
      <c r="F109" s="309"/>
      <c r="G109" s="51"/>
      <c r="H109" s="422"/>
    </row>
    <row r="110" spans="1:8" ht="30" x14ac:dyDescent="0.25">
      <c r="A110" s="563"/>
      <c r="B110" s="242" t="s">
        <v>636</v>
      </c>
      <c r="C110" s="486" t="s">
        <v>161</v>
      </c>
      <c r="D110" s="69">
        <v>7.5</v>
      </c>
      <c r="E110" s="23"/>
      <c r="F110" s="309"/>
      <c r="G110" s="198"/>
      <c r="H110" s="422"/>
    </row>
    <row r="111" spans="1:8" ht="15" x14ac:dyDescent="0.25">
      <c r="A111" s="563"/>
      <c r="B111" s="246" t="s">
        <v>566</v>
      </c>
      <c r="C111" s="486" t="s">
        <v>161</v>
      </c>
      <c r="D111" s="72">
        <v>0.5</v>
      </c>
      <c r="E111" s="23"/>
      <c r="F111" s="309"/>
      <c r="G111" s="198"/>
      <c r="H111" s="422"/>
    </row>
    <row r="112" spans="1:8" ht="30" x14ac:dyDescent="0.25">
      <c r="A112" s="563"/>
      <c r="B112" s="242" t="s">
        <v>257</v>
      </c>
      <c r="C112" s="486" t="s">
        <v>589</v>
      </c>
      <c r="D112" s="69">
        <v>4.9000000000000004</v>
      </c>
      <c r="E112" s="23"/>
      <c r="F112" s="309"/>
      <c r="G112" s="51"/>
      <c r="H112" s="422"/>
    </row>
    <row r="113" spans="1:8" ht="15" x14ac:dyDescent="0.25">
      <c r="A113" s="563"/>
      <c r="B113" s="246" t="s">
        <v>399</v>
      </c>
      <c r="C113" s="465" t="s">
        <v>45</v>
      </c>
      <c r="D113" s="72">
        <v>1.5</v>
      </c>
      <c r="E113" s="23"/>
      <c r="F113" s="309"/>
      <c r="G113" s="51"/>
      <c r="H113" s="422"/>
    </row>
    <row r="114" spans="1:8" ht="15" x14ac:dyDescent="0.25">
      <c r="A114" s="563"/>
      <c r="B114" s="242" t="s">
        <v>309</v>
      </c>
      <c r="C114" s="465" t="s">
        <v>46</v>
      </c>
      <c r="D114" s="69">
        <v>1.2</v>
      </c>
      <c r="E114" s="23"/>
      <c r="F114" s="309"/>
      <c r="G114" s="51"/>
      <c r="H114" s="422"/>
    </row>
    <row r="115" spans="1:8" ht="15" x14ac:dyDescent="0.25">
      <c r="A115" s="563"/>
      <c r="B115" s="246" t="s">
        <v>567</v>
      </c>
      <c r="C115" s="486" t="s">
        <v>591</v>
      </c>
      <c r="D115" s="72">
        <v>1.8</v>
      </c>
      <c r="E115" s="23"/>
      <c r="F115" s="309"/>
      <c r="G115" s="51"/>
      <c r="H115" s="316"/>
    </row>
    <row r="116" spans="1:8" ht="15" x14ac:dyDescent="0.25">
      <c r="A116" s="563"/>
      <c r="B116" s="423" t="s">
        <v>145</v>
      </c>
      <c r="C116" s="465" t="s">
        <v>47</v>
      </c>
      <c r="D116" s="69">
        <v>3.7</v>
      </c>
      <c r="E116" s="23"/>
      <c r="F116" s="309"/>
      <c r="G116" s="198"/>
      <c r="H116" s="316"/>
    </row>
    <row r="117" spans="1:8" thickBot="1" x14ac:dyDescent="0.3">
      <c r="A117" s="564"/>
      <c r="B117" s="424" t="s">
        <v>568</v>
      </c>
      <c r="C117" s="482" t="s">
        <v>48</v>
      </c>
      <c r="D117" s="183">
        <v>9.1999999999999993</v>
      </c>
      <c r="E117" s="24"/>
      <c r="F117" s="52"/>
      <c r="G117" s="199"/>
      <c r="H117" s="422"/>
    </row>
    <row r="118" spans="1:8" ht="15" x14ac:dyDescent="0.25">
      <c r="A118" s="565" t="s">
        <v>693</v>
      </c>
      <c r="B118" s="240" t="s">
        <v>400</v>
      </c>
      <c r="C118" s="483" t="s">
        <v>66</v>
      </c>
      <c r="D118" s="169">
        <v>5.4</v>
      </c>
      <c r="E118" s="22"/>
      <c r="F118" s="308"/>
      <c r="G118" s="200"/>
    </row>
    <row r="119" spans="1:8" ht="15" x14ac:dyDescent="0.25">
      <c r="A119" s="566"/>
      <c r="B119" s="230" t="s">
        <v>569</v>
      </c>
      <c r="C119" s="480" t="s">
        <v>67</v>
      </c>
      <c r="D119" s="69">
        <v>2.6</v>
      </c>
      <c r="E119" s="23"/>
      <c r="F119" s="309"/>
      <c r="G119" s="310"/>
    </row>
    <row r="120" spans="1:8" ht="15" x14ac:dyDescent="0.25">
      <c r="A120" s="566"/>
      <c r="B120" s="425" t="s">
        <v>630</v>
      </c>
      <c r="C120" s="487" t="s">
        <v>67</v>
      </c>
      <c r="D120" s="69">
        <v>5.3</v>
      </c>
      <c r="E120" s="23"/>
      <c r="F120" s="309"/>
      <c r="G120" s="309"/>
    </row>
    <row r="121" spans="1:8" ht="30" x14ac:dyDescent="0.25">
      <c r="A121" s="566"/>
      <c r="B121" s="230" t="s">
        <v>247</v>
      </c>
      <c r="C121" s="480" t="s">
        <v>68</v>
      </c>
      <c r="D121" s="69">
        <v>5.2</v>
      </c>
      <c r="E121" s="23"/>
      <c r="F121" s="309"/>
      <c r="G121" s="309"/>
    </row>
    <row r="122" spans="1:8" ht="42.75" x14ac:dyDescent="0.25">
      <c r="A122" s="566"/>
      <c r="B122" s="230" t="s">
        <v>711</v>
      </c>
      <c r="C122" s="487" t="s">
        <v>69</v>
      </c>
      <c r="D122" s="69">
        <v>4.3</v>
      </c>
      <c r="E122" s="23"/>
      <c r="F122" s="309"/>
      <c r="G122" s="309"/>
    </row>
    <row r="123" spans="1:8" ht="15" x14ac:dyDescent="0.25">
      <c r="A123" s="566"/>
      <c r="B123" s="232" t="s">
        <v>401</v>
      </c>
      <c r="C123" s="480" t="s">
        <v>70</v>
      </c>
      <c r="D123" s="72">
        <v>13.1</v>
      </c>
      <c r="E123" s="23"/>
      <c r="F123" s="309"/>
      <c r="G123" s="309"/>
    </row>
    <row r="124" spans="1:8" ht="30" x14ac:dyDescent="0.25">
      <c r="A124" s="566"/>
      <c r="B124" s="230" t="s">
        <v>570</v>
      </c>
      <c r="C124" s="480" t="s">
        <v>71</v>
      </c>
      <c r="D124" s="69">
        <v>5.7</v>
      </c>
      <c r="E124" s="23"/>
      <c r="F124" s="309"/>
      <c r="G124" s="309"/>
    </row>
    <row r="125" spans="1:8" thickBot="1" x14ac:dyDescent="0.3">
      <c r="A125" s="567"/>
      <c r="B125" s="185" t="s">
        <v>402</v>
      </c>
      <c r="C125" s="481" t="s">
        <v>72</v>
      </c>
      <c r="D125" s="182">
        <v>10.199999999999999</v>
      </c>
      <c r="E125" s="24"/>
      <c r="F125" s="52"/>
      <c r="G125" s="52"/>
    </row>
    <row r="126" spans="1:8" ht="15" x14ac:dyDescent="0.25">
      <c r="A126" s="562" t="s">
        <v>691</v>
      </c>
      <c r="B126" s="413" t="s">
        <v>311</v>
      </c>
      <c r="C126" s="488" t="s">
        <v>93</v>
      </c>
      <c r="D126" s="76">
        <v>18.3</v>
      </c>
      <c r="E126" s="10"/>
      <c r="F126" s="308"/>
      <c r="G126" s="308"/>
    </row>
    <row r="127" spans="1:8" ht="15" x14ac:dyDescent="0.25">
      <c r="A127" s="563"/>
      <c r="B127" s="184" t="s">
        <v>713</v>
      </c>
      <c r="C127" s="458" t="s">
        <v>94</v>
      </c>
      <c r="D127" s="2">
        <v>9.4</v>
      </c>
      <c r="E127" s="11"/>
      <c r="F127" s="309"/>
      <c r="G127" s="309"/>
    </row>
    <row r="128" spans="1:8" ht="30" x14ac:dyDescent="0.25">
      <c r="A128" s="563"/>
      <c r="B128" s="184" t="s">
        <v>244</v>
      </c>
      <c r="C128" s="458" t="s">
        <v>95</v>
      </c>
      <c r="D128" s="2">
        <v>4</v>
      </c>
      <c r="E128" s="11"/>
      <c r="F128" s="309"/>
      <c r="G128" s="309"/>
    </row>
    <row r="129" spans="1:7" ht="15" x14ac:dyDescent="0.25">
      <c r="A129" s="563"/>
      <c r="B129" s="184" t="s">
        <v>243</v>
      </c>
      <c r="C129" s="458" t="s">
        <v>95</v>
      </c>
      <c r="D129" s="2">
        <v>2.6</v>
      </c>
      <c r="E129" s="11"/>
      <c r="F129" s="309"/>
      <c r="G129" s="309"/>
    </row>
    <row r="130" spans="1:7" ht="15" x14ac:dyDescent="0.25">
      <c r="A130" s="563"/>
      <c r="B130" s="417" t="s">
        <v>97</v>
      </c>
      <c r="C130" s="458" t="s">
        <v>96</v>
      </c>
      <c r="D130" s="75">
        <v>3.5</v>
      </c>
      <c r="E130" s="11"/>
      <c r="F130" s="309"/>
      <c r="G130" s="309"/>
    </row>
    <row r="131" spans="1:7" thickBot="1" x14ac:dyDescent="0.3">
      <c r="A131" s="564"/>
      <c r="B131" s="184" t="s">
        <v>571</v>
      </c>
      <c r="C131" s="458" t="s">
        <v>98</v>
      </c>
      <c r="D131" s="2">
        <v>5.9</v>
      </c>
      <c r="E131" s="11"/>
      <c r="F131" s="309"/>
      <c r="G131" s="52"/>
    </row>
    <row r="132" spans="1:7" ht="15" x14ac:dyDescent="0.25">
      <c r="A132" s="565" t="s">
        <v>511</v>
      </c>
      <c r="B132" s="413" t="s">
        <v>629</v>
      </c>
      <c r="C132" s="489" t="s">
        <v>162</v>
      </c>
      <c r="D132" s="76">
        <v>24.1</v>
      </c>
      <c r="E132" s="10"/>
      <c r="F132" s="308"/>
      <c r="G132" s="310"/>
    </row>
    <row r="133" spans="1:7" ht="15" x14ac:dyDescent="0.25">
      <c r="A133" s="566"/>
      <c r="B133" s="404" t="s">
        <v>628</v>
      </c>
      <c r="C133" s="473" t="s">
        <v>134</v>
      </c>
      <c r="D133" s="2">
        <v>9.9</v>
      </c>
      <c r="E133" s="11"/>
      <c r="F133" s="309"/>
      <c r="G133" s="309"/>
    </row>
    <row r="134" spans="1:7" ht="15" x14ac:dyDescent="0.25">
      <c r="A134" s="566"/>
      <c r="B134" s="426" t="s">
        <v>160</v>
      </c>
      <c r="C134" s="473" t="s">
        <v>135</v>
      </c>
      <c r="D134" s="8">
        <v>12</v>
      </c>
      <c r="E134" s="11"/>
      <c r="F134" s="309"/>
      <c r="G134" s="309"/>
    </row>
    <row r="135" spans="1:7" ht="15" x14ac:dyDescent="0.25">
      <c r="A135" s="566"/>
      <c r="B135" s="407" t="s">
        <v>626</v>
      </c>
      <c r="C135" s="473" t="s">
        <v>136</v>
      </c>
      <c r="D135" s="2">
        <v>9.1999999999999993</v>
      </c>
      <c r="E135" s="11"/>
      <c r="F135" s="309"/>
      <c r="G135" s="309"/>
    </row>
    <row r="136" spans="1:7" ht="15" x14ac:dyDescent="0.25">
      <c r="A136" s="566"/>
      <c r="B136" s="392" t="s">
        <v>627</v>
      </c>
      <c r="C136" s="473" t="s">
        <v>76</v>
      </c>
      <c r="D136" s="2">
        <v>3.4</v>
      </c>
      <c r="E136" s="11"/>
      <c r="F136" s="309"/>
      <c r="G136" s="309"/>
    </row>
    <row r="137" spans="1:7" ht="15" x14ac:dyDescent="0.25">
      <c r="A137" s="566"/>
      <c r="B137" s="427" t="s">
        <v>77</v>
      </c>
      <c r="C137" s="473" t="s">
        <v>76</v>
      </c>
      <c r="D137" s="75">
        <v>4.5999999999999996</v>
      </c>
      <c r="E137" s="11"/>
      <c r="F137" s="309"/>
      <c r="G137" s="309"/>
    </row>
    <row r="138" spans="1:7" ht="15" x14ac:dyDescent="0.25">
      <c r="A138" s="566"/>
      <c r="B138" s="392" t="s">
        <v>305</v>
      </c>
      <c r="C138" s="473" t="s">
        <v>137</v>
      </c>
      <c r="D138" s="2">
        <v>5.9</v>
      </c>
      <c r="E138" s="11"/>
      <c r="F138" s="309"/>
      <c r="G138" s="309"/>
    </row>
    <row r="139" spans="1:7" thickBot="1" x14ac:dyDescent="0.3">
      <c r="A139" s="567"/>
      <c r="B139" s="428" t="s">
        <v>304</v>
      </c>
      <c r="C139" s="490" t="s">
        <v>138</v>
      </c>
      <c r="D139" s="3">
        <v>11.8</v>
      </c>
      <c r="E139" s="12"/>
      <c r="F139" s="52"/>
      <c r="G139" s="311"/>
    </row>
    <row r="140" spans="1:7" ht="15" x14ac:dyDescent="0.25">
      <c r="A140" s="562" t="s">
        <v>510</v>
      </c>
      <c r="B140" s="429" t="s">
        <v>146</v>
      </c>
      <c r="C140" s="491" t="s">
        <v>455</v>
      </c>
      <c r="D140" s="20">
        <v>14.5</v>
      </c>
      <c r="E140" s="10"/>
      <c r="F140" s="308"/>
      <c r="G140" s="308"/>
    </row>
    <row r="141" spans="1:7" ht="15" x14ac:dyDescent="0.25">
      <c r="A141" s="563"/>
      <c r="B141" s="184" t="s">
        <v>302</v>
      </c>
      <c r="C141" s="458" t="s">
        <v>99</v>
      </c>
      <c r="D141" s="21">
        <v>1.2</v>
      </c>
      <c r="E141" s="33"/>
      <c r="F141" s="309"/>
      <c r="G141" s="309"/>
    </row>
    <row r="142" spans="1:7" ht="15" x14ac:dyDescent="0.25">
      <c r="A142" s="563"/>
      <c r="B142" s="417" t="s">
        <v>100</v>
      </c>
      <c r="C142" s="458" t="s">
        <v>99</v>
      </c>
      <c r="D142" s="80">
        <v>1.2</v>
      </c>
      <c r="E142" s="33"/>
      <c r="F142" s="309"/>
      <c r="G142" s="309"/>
    </row>
    <row r="143" spans="1:7" ht="15" x14ac:dyDescent="0.25">
      <c r="A143" s="563"/>
      <c r="B143" s="410" t="s">
        <v>139</v>
      </c>
      <c r="C143" s="458" t="s">
        <v>101</v>
      </c>
      <c r="D143" s="21">
        <v>6.3</v>
      </c>
      <c r="E143" s="33"/>
      <c r="F143" s="309"/>
      <c r="G143" s="309"/>
    </row>
    <row r="144" spans="1:7" ht="15" x14ac:dyDescent="0.25">
      <c r="A144" s="563"/>
      <c r="B144" s="417" t="s">
        <v>572</v>
      </c>
      <c r="C144" s="459" t="s">
        <v>456</v>
      </c>
      <c r="D144" s="75">
        <v>10.4</v>
      </c>
      <c r="E144" s="11"/>
      <c r="F144" s="309"/>
      <c r="G144" s="309"/>
    </row>
    <row r="145" spans="1:7" ht="60" x14ac:dyDescent="0.25">
      <c r="A145" s="563"/>
      <c r="B145" s="184" t="s">
        <v>679</v>
      </c>
      <c r="C145" s="458" t="s">
        <v>102</v>
      </c>
      <c r="D145" s="2">
        <v>3.9</v>
      </c>
      <c r="E145" s="11"/>
      <c r="F145" s="309"/>
      <c r="G145" s="309"/>
    </row>
    <row r="146" spans="1:7" ht="15" x14ac:dyDescent="0.25">
      <c r="A146" s="563"/>
      <c r="B146" s="417" t="s">
        <v>152</v>
      </c>
      <c r="C146" s="458" t="s">
        <v>102</v>
      </c>
      <c r="D146" s="75">
        <v>2.1</v>
      </c>
      <c r="E146" s="11"/>
      <c r="F146" s="309"/>
      <c r="G146" s="309"/>
    </row>
    <row r="147" spans="1:7" ht="15" x14ac:dyDescent="0.25">
      <c r="A147" s="563"/>
      <c r="B147" s="393" t="s">
        <v>300</v>
      </c>
      <c r="C147" s="458" t="s">
        <v>102</v>
      </c>
      <c r="D147" s="2">
        <v>5</v>
      </c>
      <c r="E147" s="11"/>
      <c r="F147" s="309"/>
      <c r="G147" s="309"/>
    </row>
    <row r="148" spans="1:7" ht="15" x14ac:dyDescent="0.25">
      <c r="A148" s="563"/>
      <c r="B148" s="184" t="s">
        <v>573</v>
      </c>
      <c r="C148" s="459" t="s">
        <v>457</v>
      </c>
      <c r="D148" s="2">
        <v>4.9000000000000004</v>
      </c>
      <c r="E148" s="11"/>
      <c r="F148" s="309"/>
      <c r="G148" s="309"/>
    </row>
    <row r="149" spans="1:7" ht="15" x14ac:dyDescent="0.25">
      <c r="A149" s="563"/>
      <c r="B149" s="417" t="s">
        <v>104</v>
      </c>
      <c r="C149" s="458" t="s">
        <v>103</v>
      </c>
      <c r="D149" s="75">
        <v>0.6</v>
      </c>
      <c r="E149" s="11"/>
      <c r="F149" s="309"/>
      <c r="G149" s="309"/>
    </row>
    <row r="150" spans="1:7" ht="15" x14ac:dyDescent="0.25">
      <c r="A150" s="563"/>
      <c r="B150" s="410" t="s">
        <v>107</v>
      </c>
      <c r="C150" s="459" t="s">
        <v>458</v>
      </c>
      <c r="D150" s="8">
        <v>6.8</v>
      </c>
      <c r="E150" s="11"/>
      <c r="F150" s="309"/>
      <c r="G150" s="309"/>
    </row>
    <row r="151" spans="1:7" ht="15" x14ac:dyDescent="0.25">
      <c r="A151" s="563"/>
      <c r="B151" s="184" t="s">
        <v>625</v>
      </c>
      <c r="C151" s="459" t="s">
        <v>458</v>
      </c>
      <c r="D151" s="2">
        <v>2.9</v>
      </c>
      <c r="E151" s="11"/>
      <c r="F151" s="309"/>
      <c r="G151" s="309"/>
    </row>
    <row r="152" spans="1:7" ht="15" x14ac:dyDescent="0.25">
      <c r="A152" s="563"/>
      <c r="B152" s="417" t="s">
        <v>106</v>
      </c>
      <c r="C152" s="458" t="s">
        <v>105</v>
      </c>
      <c r="D152" s="75">
        <v>1.9</v>
      </c>
      <c r="E152" s="11"/>
      <c r="F152" s="309"/>
      <c r="G152" s="309"/>
    </row>
    <row r="153" spans="1:7" ht="30.75" thickBot="1" x14ac:dyDescent="0.3">
      <c r="A153" s="564"/>
      <c r="B153" s="430" t="s">
        <v>298</v>
      </c>
      <c r="C153" s="476" t="s">
        <v>105</v>
      </c>
      <c r="D153" s="3">
        <v>3.9</v>
      </c>
      <c r="E153" s="12"/>
      <c r="F153" s="52"/>
      <c r="G153" s="52"/>
    </row>
    <row r="154" spans="1:7" ht="15" x14ac:dyDescent="0.25">
      <c r="A154" s="565" t="s">
        <v>689</v>
      </c>
      <c r="B154" s="431" t="s">
        <v>714</v>
      </c>
      <c r="C154" s="489" t="s">
        <v>459</v>
      </c>
      <c r="D154" s="15">
        <v>13</v>
      </c>
      <c r="E154" s="22"/>
      <c r="F154" s="308"/>
      <c r="G154" s="308"/>
    </row>
    <row r="155" spans="1:7" ht="30" x14ac:dyDescent="0.25">
      <c r="A155" s="566"/>
      <c r="B155" s="432" t="s">
        <v>715</v>
      </c>
      <c r="C155" s="473" t="s">
        <v>78</v>
      </c>
      <c r="D155" s="8">
        <v>6.3</v>
      </c>
      <c r="E155" s="23"/>
      <c r="F155" s="309"/>
      <c r="G155" s="309"/>
    </row>
    <row r="156" spans="1:7" ht="15" x14ac:dyDescent="0.25">
      <c r="A156" s="566"/>
      <c r="B156" s="433" t="s">
        <v>147</v>
      </c>
      <c r="C156" s="474" t="s">
        <v>460</v>
      </c>
      <c r="D156" s="8">
        <v>6.4</v>
      </c>
      <c r="E156" s="23"/>
      <c r="F156" s="309"/>
      <c r="G156" s="309"/>
    </row>
    <row r="157" spans="1:7" ht="15" x14ac:dyDescent="0.25">
      <c r="A157" s="566"/>
      <c r="B157" s="434" t="s">
        <v>574</v>
      </c>
      <c r="C157" s="473" t="s">
        <v>79</v>
      </c>
      <c r="D157" s="79">
        <v>0.6</v>
      </c>
      <c r="E157" s="23"/>
      <c r="F157" s="309"/>
      <c r="G157" s="309"/>
    </row>
    <row r="158" spans="1:7" ht="15" x14ac:dyDescent="0.25">
      <c r="A158" s="566"/>
      <c r="B158" s="432" t="s">
        <v>148</v>
      </c>
      <c r="C158" s="473" t="s">
        <v>79</v>
      </c>
      <c r="D158" s="8">
        <v>0.9</v>
      </c>
      <c r="E158" s="23"/>
      <c r="F158" s="309"/>
      <c r="G158" s="309"/>
    </row>
    <row r="159" spans="1:7" ht="15" x14ac:dyDescent="0.25">
      <c r="A159" s="566"/>
      <c r="B159" s="435" t="s">
        <v>575</v>
      </c>
      <c r="C159" s="474" t="s">
        <v>461</v>
      </c>
      <c r="D159" s="79">
        <v>3.4</v>
      </c>
      <c r="E159" s="23"/>
      <c r="F159" s="309"/>
      <c r="G159" s="309"/>
    </row>
    <row r="160" spans="1:7" ht="15" x14ac:dyDescent="0.25">
      <c r="A160" s="566"/>
      <c r="B160" s="432" t="s">
        <v>576</v>
      </c>
      <c r="C160" s="473" t="s">
        <v>80</v>
      </c>
      <c r="D160" s="8">
        <v>11.4</v>
      </c>
      <c r="E160" s="23"/>
      <c r="F160" s="309"/>
      <c r="G160" s="309"/>
    </row>
    <row r="161" spans="1:7" ht="15" x14ac:dyDescent="0.25">
      <c r="A161" s="566"/>
      <c r="B161" s="436" t="s">
        <v>498</v>
      </c>
      <c r="C161" s="474" t="s">
        <v>462</v>
      </c>
      <c r="D161" s="8">
        <v>15.1</v>
      </c>
      <c r="E161" s="23"/>
      <c r="F161" s="309"/>
      <c r="G161" s="309"/>
    </row>
    <row r="162" spans="1:7" ht="15" x14ac:dyDescent="0.25">
      <c r="A162" s="566"/>
      <c r="B162" s="437" t="s">
        <v>149</v>
      </c>
      <c r="C162" s="474" t="s">
        <v>463</v>
      </c>
      <c r="D162" s="8">
        <v>15.4</v>
      </c>
      <c r="E162" s="23"/>
      <c r="F162" s="309"/>
      <c r="G162" s="309"/>
    </row>
    <row r="163" spans="1:7" thickBot="1" x14ac:dyDescent="0.3">
      <c r="A163" s="567"/>
      <c r="B163" s="438" t="s">
        <v>81</v>
      </c>
      <c r="C163" s="474" t="s">
        <v>464</v>
      </c>
      <c r="D163" s="79">
        <v>14.6</v>
      </c>
      <c r="E163" s="34"/>
      <c r="F163" s="52"/>
      <c r="G163" s="52"/>
    </row>
    <row r="164" spans="1:7" ht="15" x14ac:dyDescent="0.25">
      <c r="A164" s="568" t="s">
        <v>509</v>
      </c>
      <c r="B164" s="413" t="s">
        <v>577</v>
      </c>
      <c r="C164" s="457" t="s">
        <v>60</v>
      </c>
      <c r="D164" s="76">
        <v>26.8</v>
      </c>
      <c r="E164" s="10"/>
      <c r="F164" s="308"/>
      <c r="G164" s="310"/>
    </row>
    <row r="165" spans="1:7" ht="30" x14ac:dyDescent="0.25">
      <c r="A165" s="569"/>
      <c r="B165" s="414" t="s">
        <v>716</v>
      </c>
      <c r="C165" s="458" t="s">
        <v>61</v>
      </c>
      <c r="D165" s="2">
        <v>1.9</v>
      </c>
      <c r="E165" s="11"/>
      <c r="F165" s="309"/>
      <c r="G165" s="309"/>
    </row>
    <row r="166" spans="1:7" ht="15" x14ac:dyDescent="0.25">
      <c r="A166" s="569"/>
      <c r="B166" s="414" t="s">
        <v>65</v>
      </c>
      <c r="C166" s="458" t="s">
        <v>61</v>
      </c>
      <c r="D166" s="8">
        <v>6.5</v>
      </c>
      <c r="E166" s="11"/>
      <c r="F166" s="309"/>
      <c r="G166" s="309"/>
    </row>
    <row r="167" spans="1:7" ht="15" x14ac:dyDescent="0.25">
      <c r="A167" s="569"/>
      <c r="B167" s="417" t="s">
        <v>624</v>
      </c>
      <c r="C167" s="458" t="s">
        <v>61</v>
      </c>
      <c r="D167" s="75">
        <v>1.8</v>
      </c>
      <c r="E167" s="11"/>
      <c r="F167" s="309"/>
      <c r="G167" s="309"/>
    </row>
    <row r="168" spans="1:7" ht="27.75" x14ac:dyDescent="0.25">
      <c r="A168" s="569"/>
      <c r="B168" s="414" t="s">
        <v>623</v>
      </c>
      <c r="C168" s="458" t="s">
        <v>62</v>
      </c>
      <c r="D168" s="2">
        <v>6</v>
      </c>
      <c r="E168" s="11"/>
      <c r="F168" s="309"/>
      <c r="G168" s="309"/>
    </row>
    <row r="169" spans="1:7" ht="15" x14ac:dyDescent="0.25">
      <c r="A169" s="569"/>
      <c r="B169" s="414" t="s">
        <v>622</v>
      </c>
      <c r="C169" s="458" t="s">
        <v>63</v>
      </c>
      <c r="D169" s="2">
        <v>7.6</v>
      </c>
      <c r="E169" s="11"/>
      <c r="F169" s="309"/>
      <c r="G169" s="309"/>
    </row>
    <row r="170" spans="1:7" thickBot="1" x14ac:dyDescent="0.3">
      <c r="A170" s="570"/>
      <c r="B170" s="415" t="s">
        <v>621</v>
      </c>
      <c r="C170" s="476" t="s">
        <v>64</v>
      </c>
      <c r="D170" s="74">
        <v>5.7</v>
      </c>
      <c r="E170" s="12"/>
      <c r="F170" s="52"/>
      <c r="G170" s="311"/>
    </row>
    <row r="171" spans="1:7" ht="15" x14ac:dyDescent="0.25">
      <c r="A171" s="548" t="s">
        <v>508</v>
      </c>
      <c r="B171" s="413" t="s">
        <v>592</v>
      </c>
      <c r="C171" s="455" t="s">
        <v>49</v>
      </c>
      <c r="D171" s="73">
        <v>15.7</v>
      </c>
      <c r="E171" s="68"/>
      <c r="F171" s="308"/>
      <c r="G171" s="308"/>
    </row>
    <row r="172" spans="1:7" ht="27.75" x14ac:dyDescent="0.25">
      <c r="A172" s="549"/>
      <c r="B172" s="184" t="s">
        <v>294</v>
      </c>
      <c r="C172" s="456" t="s">
        <v>50</v>
      </c>
      <c r="D172" s="42">
        <v>7.3</v>
      </c>
      <c r="E172" s="69"/>
      <c r="F172" s="309"/>
      <c r="G172" s="309"/>
    </row>
    <row r="173" spans="1:7" ht="15" x14ac:dyDescent="0.25">
      <c r="A173" s="549"/>
      <c r="B173" s="417" t="s">
        <v>292</v>
      </c>
      <c r="C173" s="456" t="s">
        <v>51</v>
      </c>
      <c r="D173" s="64">
        <v>1.1000000000000001</v>
      </c>
      <c r="E173" s="69"/>
      <c r="F173" s="309"/>
      <c r="G173" s="309"/>
    </row>
    <row r="174" spans="1:7" ht="27.75" x14ac:dyDescent="0.25">
      <c r="A174" s="549"/>
      <c r="B174" s="411" t="s">
        <v>578</v>
      </c>
      <c r="C174" s="492" t="s">
        <v>52</v>
      </c>
      <c r="D174" s="66">
        <v>9.6</v>
      </c>
      <c r="E174" s="67"/>
      <c r="F174" s="312"/>
      <c r="G174" s="309"/>
    </row>
    <row r="175" spans="1:7" thickBot="1" x14ac:dyDescent="0.3">
      <c r="A175" s="550"/>
      <c r="B175" s="439" t="s">
        <v>503</v>
      </c>
      <c r="C175" s="493" t="s">
        <v>465</v>
      </c>
      <c r="D175" s="70"/>
      <c r="E175" s="37"/>
      <c r="F175" s="52"/>
      <c r="G175" s="52"/>
    </row>
    <row r="176" spans="1:7" ht="27.75" x14ac:dyDescent="0.25">
      <c r="A176" s="568" t="s">
        <v>687</v>
      </c>
      <c r="B176" s="440" t="s">
        <v>579</v>
      </c>
      <c r="C176" s="494" t="s">
        <v>82</v>
      </c>
      <c r="D176" s="61">
        <v>7.1</v>
      </c>
      <c r="E176" s="61"/>
      <c r="F176" s="310"/>
      <c r="G176" s="310"/>
    </row>
    <row r="177" spans="1:7" ht="15" x14ac:dyDescent="0.25">
      <c r="A177" s="569"/>
      <c r="B177" s="386" t="s">
        <v>290</v>
      </c>
      <c r="C177" s="495" t="s">
        <v>82</v>
      </c>
      <c r="D177" s="39">
        <v>2.4</v>
      </c>
      <c r="E177" s="39"/>
      <c r="F177" s="309"/>
      <c r="G177" s="309"/>
    </row>
    <row r="178" spans="1:7" ht="17.25" customHeight="1" x14ac:dyDescent="0.25">
      <c r="A178" s="569"/>
      <c r="B178" s="404" t="s">
        <v>619</v>
      </c>
      <c r="C178" s="496" t="s">
        <v>82</v>
      </c>
      <c r="D178" s="40">
        <v>0.9</v>
      </c>
      <c r="E178" s="39"/>
      <c r="F178" s="309"/>
      <c r="G178" s="309"/>
    </row>
    <row r="179" spans="1:7" ht="15" x14ac:dyDescent="0.25">
      <c r="A179" s="569"/>
      <c r="B179" s="392" t="s">
        <v>447</v>
      </c>
      <c r="C179" s="496" t="s">
        <v>466</v>
      </c>
      <c r="D179" s="31">
        <v>10.3</v>
      </c>
      <c r="E179" s="31"/>
      <c r="F179" s="309"/>
      <c r="G179" s="309"/>
    </row>
    <row r="180" spans="1:7" ht="15" x14ac:dyDescent="0.25">
      <c r="A180" s="569"/>
      <c r="B180" s="386" t="s">
        <v>602</v>
      </c>
      <c r="C180" s="495" t="s">
        <v>83</v>
      </c>
      <c r="D180" s="31">
        <v>5.7</v>
      </c>
      <c r="E180" s="31"/>
      <c r="F180" s="309"/>
      <c r="G180" s="309"/>
    </row>
    <row r="181" spans="1:7" ht="15" x14ac:dyDescent="0.25">
      <c r="A181" s="569"/>
      <c r="B181" s="392" t="s">
        <v>601</v>
      </c>
      <c r="C181" s="496" t="s">
        <v>83</v>
      </c>
      <c r="D181" s="31">
        <v>5.4</v>
      </c>
      <c r="E181" s="31"/>
      <c r="F181" s="309"/>
      <c r="G181" s="309"/>
    </row>
    <row r="182" spans="1:7" ht="15" x14ac:dyDescent="0.25">
      <c r="A182" s="569"/>
      <c r="B182" s="426" t="s">
        <v>108</v>
      </c>
      <c r="C182" s="495" t="s">
        <v>84</v>
      </c>
      <c r="D182" s="31">
        <v>8.1999999999999993</v>
      </c>
      <c r="E182" s="31"/>
      <c r="F182" s="309"/>
      <c r="G182" s="309"/>
    </row>
    <row r="183" spans="1:7" ht="15" x14ac:dyDescent="0.25">
      <c r="A183" s="569"/>
      <c r="B183" s="417" t="s">
        <v>85</v>
      </c>
      <c r="C183" s="495" t="s">
        <v>84</v>
      </c>
      <c r="D183" s="39">
        <v>2.5</v>
      </c>
      <c r="E183" s="39"/>
      <c r="F183" s="309"/>
      <c r="G183" s="309"/>
    </row>
    <row r="184" spans="1:7" thickBot="1" x14ac:dyDescent="0.3">
      <c r="A184" s="570"/>
      <c r="B184" s="441" t="s">
        <v>150</v>
      </c>
      <c r="C184" s="497" t="s">
        <v>86</v>
      </c>
      <c r="D184" s="32">
        <v>10.9</v>
      </c>
      <c r="E184" s="32"/>
      <c r="F184" s="52"/>
      <c r="G184" s="311"/>
    </row>
    <row r="185" spans="1:7" ht="30" x14ac:dyDescent="0.25">
      <c r="A185" s="548" t="s">
        <v>507</v>
      </c>
      <c r="B185" s="442" t="s">
        <v>288</v>
      </c>
      <c r="C185" s="498" t="s">
        <v>467</v>
      </c>
      <c r="D185" s="41">
        <v>6</v>
      </c>
      <c r="E185" s="41"/>
      <c r="F185" s="308"/>
      <c r="G185" s="308"/>
    </row>
    <row r="186" spans="1:7" ht="15" x14ac:dyDescent="0.25">
      <c r="A186" s="549"/>
      <c r="B186" s="443" t="s">
        <v>620</v>
      </c>
      <c r="C186" s="468" t="s">
        <v>163</v>
      </c>
      <c r="D186" s="31">
        <v>5.4</v>
      </c>
      <c r="E186" s="31"/>
      <c r="F186" s="309"/>
      <c r="G186" s="309"/>
    </row>
    <row r="187" spans="1:7" ht="15" x14ac:dyDescent="0.25">
      <c r="A187" s="549"/>
      <c r="B187" s="407" t="s">
        <v>164</v>
      </c>
      <c r="C187" s="468" t="s">
        <v>468</v>
      </c>
      <c r="D187" s="42">
        <v>9.4</v>
      </c>
      <c r="E187" s="42"/>
      <c r="F187" s="309"/>
      <c r="G187" s="309"/>
    </row>
    <row r="188" spans="1:7" ht="15" x14ac:dyDescent="0.25">
      <c r="A188" s="549"/>
      <c r="B188" s="417" t="s">
        <v>87</v>
      </c>
      <c r="C188" s="456" t="s">
        <v>88</v>
      </c>
      <c r="D188" s="64">
        <v>0.7</v>
      </c>
      <c r="E188" s="42"/>
      <c r="F188" s="309"/>
      <c r="G188" s="309"/>
    </row>
    <row r="189" spans="1:7" ht="15" x14ac:dyDescent="0.25">
      <c r="A189" s="549"/>
      <c r="B189" s="407" t="s">
        <v>223</v>
      </c>
      <c r="C189" s="456" t="s">
        <v>88</v>
      </c>
      <c r="D189" s="42">
        <v>2.9</v>
      </c>
      <c r="E189" s="42"/>
      <c r="F189" s="309"/>
      <c r="G189" s="309"/>
    </row>
    <row r="190" spans="1:7" ht="15" x14ac:dyDescent="0.25">
      <c r="A190" s="549"/>
      <c r="B190" s="426" t="s">
        <v>151</v>
      </c>
      <c r="C190" s="468" t="s">
        <v>469</v>
      </c>
      <c r="D190" s="42">
        <v>3.4</v>
      </c>
      <c r="E190" s="42"/>
      <c r="F190" s="309"/>
      <c r="G190" s="309"/>
    </row>
    <row r="191" spans="1:7" ht="15" x14ac:dyDescent="0.25">
      <c r="A191" s="549"/>
      <c r="B191" s="417" t="s">
        <v>89</v>
      </c>
      <c r="C191" s="456" t="s">
        <v>90</v>
      </c>
      <c r="D191" s="64">
        <v>0.8</v>
      </c>
      <c r="E191" s="42"/>
      <c r="F191" s="309"/>
      <c r="G191" s="309"/>
    </row>
    <row r="192" spans="1:7" ht="15" x14ac:dyDescent="0.25">
      <c r="A192" s="549"/>
      <c r="B192" s="414" t="s">
        <v>153</v>
      </c>
      <c r="C192" s="456" t="s">
        <v>90</v>
      </c>
      <c r="D192" s="42">
        <v>3.6</v>
      </c>
      <c r="E192" s="42"/>
      <c r="F192" s="309"/>
      <c r="G192" s="309"/>
    </row>
    <row r="193" spans="1:7" ht="30" x14ac:dyDescent="0.25">
      <c r="A193" s="549"/>
      <c r="B193" s="44" t="s">
        <v>718</v>
      </c>
      <c r="C193" s="456" t="s">
        <v>90</v>
      </c>
      <c r="D193" s="42">
        <v>4.4000000000000004</v>
      </c>
      <c r="E193" s="42"/>
      <c r="F193" s="309"/>
      <c r="G193" s="309"/>
    </row>
    <row r="194" spans="1:7" ht="30" x14ac:dyDescent="0.25">
      <c r="A194" s="549"/>
      <c r="B194" s="393" t="s">
        <v>717</v>
      </c>
      <c r="C194" s="468" t="s">
        <v>470</v>
      </c>
      <c r="D194" s="42">
        <v>15.5</v>
      </c>
      <c r="E194" s="42"/>
      <c r="F194" s="309"/>
      <c r="G194" s="309"/>
    </row>
    <row r="195" spans="1:7" ht="15" x14ac:dyDescent="0.25">
      <c r="A195" s="549"/>
      <c r="B195" s="427" t="s">
        <v>91</v>
      </c>
      <c r="C195" s="456" t="s">
        <v>92</v>
      </c>
      <c r="D195" s="64">
        <v>4.5</v>
      </c>
      <c r="E195" s="42"/>
      <c r="F195" s="309"/>
      <c r="G195" s="309"/>
    </row>
    <row r="196" spans="1:7" ht="30.75" thickBot="1" x14ac:dyDescent="0.3">
      <c r="A196" s="550"/>
      <c r="B196" s="430" t="s">
        <v>505</v>
      </c>
      <c r="C196" s="469" t="s">
        <v>92</v>
      </c>
      <c r="D196" s="43">
        <v>9</v>
      </c>
      <c r="E196" s="43"/>
      <c r="F196" s="52"/>
      <c r="G196" s="52"/>
    </row>
    <row r="197" spans="1:7" s="321" customFormat="1" ht="19.5" thickBot="1" x14ac:dyDescent="0.35">
      <c r="A197" s="556" t="s">
        <v>2</v>
      </c>
      <c r="B197" s="557"/>
      <c r="C197" s="558"/>
      <c r="D197" s="137">
        <f>SUM(D5:D196)</f>
        <v>1122.9000000000005</v>
      </c>
      <c r="E197" s="514">
        <f>SUM(E5:E196)</f>
        <v>0</v>
      </c>
      <c r="F197" s="313"/>
      <c r="G197" s="313"/>
    </row>
    <row r="198" spans="1:7" ht="16.5" thickBot="1" x14ac:dyDescent="0.3"/>
    <row r="199" spans="1:7" ht="21.75" thickBot="1" x14ac:dyDescent="0.3">
      <c r="A199" s="559" t="s">
        <v>607</v>
      </c>
      <c r="B199" s="560"/>
      <c r="C199" s="560"/>
      <c r="D199" s="560"/>
      <c r="E199" s="560"/>
      <c r="F199" s="561"/>
    </row>
    <row r="200" spans="1:7" ht="19.5" thickBot="1" x14ac:dyDescent="0.3">
      <c r="A200" s="134"/>
      <c r="B200" s="275" t="s">
        <v>523</v>
      </c>
      <c r="C200" s="323"/>
      <c r="D200" s="323"/>
      <c r="E200" s="323"/>
      <c r="F200" s="331"/>
    </row>
    <row r="201" spans="1:7" s="444" customFormat="1" ht="33" thickBot="1" x14ac:dyDescent="0.35">
      <c r="A201" s="551" t="s">
        <v>124</v>
      </c>
      <c r="B201" s="552"/>
      <c r="C201" s="93" t="s">
        <v>606</v>
      </c>
      <c r="D201" s="90" t="s">
        <v>157</v>
      </c>
      <c r="E201" s="94" t="s">
        <v>154</v>
      </c>
      <c r="F201" s="515" t="s">
        <v>156</v>
      </c>
      <c r="G201" s="453" t="s">
        <v>501</v>
      </c>
    </row>
    <row r="202" spans="1:7" ht="30.75" thickBot="1" x14ac:dyDescent="0.3">
      <c r="A202" s="562" t="s">
        <v>33</v>
      </c>
      <c r="B202" s="445" t="s">
        <v>608</v>
      </c>
      <c r="C202" s="499" t="s">
        <v>321</v>
      </c>
      <c r="D202" s="191">
        <v>2.5</v>
      </c>
      <c r="E202" s="189"/>
      <c r="F202" s="314"/>
      <c r="G202" s="309"/>
    </row>
    <row r="203" spans="1:7" thickBot="1" x14ac:dyDescent="0.3">
      <c r="A203" s="563"/>
      <c r="B203" s="446" t="s">
        <v>653</v>
      </c>
      <c r="C203" s="500" t="s">
        <v>117</v>
      </c>
      <c r="D203" s="194">
        <v>4</v>
      </c>
      <c r="E203" s="26"/>
      <c r="F203" s="315"/>
      <c r="G203" s="309"/>
    </row>
    <row r="204" spans="1:7" ht="15" x14ac:dyDescent="0.25">
      <c r="A204" s="563"/>
      <c r="B204" s="447" t="s">
        <v>654</v>
      </c>
      <c r="C204" s="501" t="s">
        <v>118</v>
      </c>
      <c r="D204" s="98">
        <v>8.3000000000000007</v>
      </c>
      <c r="E204" s="192"/>
      <c r="F204" s="310"/>
      <c r="G204" s="309"/>
    </row>
    <row r="205" spans="1:7" ht="30" x14ac:dyDescent="0.25">
      <c r="A205" s="563"/>
      <c r="B205" s="285" t="s">
        <v>580</v>
      </c>
      <c r="C205" s="502" t="s">
        <v>118</v>
      </c>
      <c r="D205" s="51"/>
      <c r="E205" s="59"/>
      <c r="F205" s="309"/>
      <c r="G205" s="309"/>
    </row>
    <row r="206" spans="1:7" ht="15" x14ac:dyDescent="0.25">
      <c r="A206" s="563"/>
      <c r="B206" s="448" t="s">
        <v>581</v>
      </c>
      <c r="C206" s="502" t="s">
        <v>118</v>
      </c>
      <c r="D206" s="135">
        <v>8.6999999999999993</v>
      </c>
      <c r="E206" s="59"/>
      <c r="F206" s="309"/>
      <c r="G206" s="309"/>
    </row>
    <row r="207" spans="1:7" ht="30" x14ac:dyDescent="0.25">
      <c r="A207" s="563"/>
      <c r="B207" s="276" t="s">
        <v>582</v>
      </c>
      <c r="C207" s="502" t="s">
        <v>119</v>
      </c>
      <c r="D207" s="51"/>
      <c r="E207" s="59"/>
      <c r="F207" s="309"/>
      <c r="G207" s="309"/>
    </row>
    <row r="208" spans="1:7" ht="15" x14ac:dyDescent="0.25">
      <c r="A208" s="563"/>
      <c r="B208" s="448" t="s">
        <v>583</v>
      </c>
      <c r="C208" s="502" t="s">
        <v>120</v>
      </c>
      <c r="D208" s="51">
        <v>4.9000000000000004</v>
      </c>
      <c r="E208" s="59"/>
      <c r="F208" s="309"/>
      <c r="G208" s="309"/>
    </row>
    <row r="209" spans="1:7" ht="15" x14ac:dyDescent="0.25">
      <c r="A209" s="563"/>
      <c r="B209" s="276" t="s">
        <v>584</v>
      </c>
      <c r="C209" s="502" t="s">
        <v>120</v>
      </c>
      <c r="D209" s="51"/>
      <c r="E209" s="59"/>
      <c r="F209" s="309"/>
      <c r="G209" s="309"/>
    </row>
    <row r="210" spans="1:7" ht="15" x14ac:dyDescent="0.25">
      <c r="A210" s="563"/>
      <c r="B210" s="448" t="s">
        <v>585</v>
      </c>
      <c r="C210" s="502" t="s">
        <v>120</v>
      </c>
      <c r="D210" s="97">
        <v>3.9</v>
      </c>
      <c r="E210" s="59"/>
      <c r="F210" s="309"/>
      <c r="G210" s="309"/>
    </row>
    <row r="211" spans="1:7" ht="30.75" thickBot="1" x14ac:dyDescent="0.3">
      <c r="A211" s="564"/>
      <c r="B211" s="304" t="s">
        <v>598</v>
      </c>
      <c r="C211" s="502" t="s">
        <v>120</v>
      </c>
      <c r="D211" s="159"/>
      <c r="E211" s="193"/>
      <c r="F211" s="311"/>
      <c r="G211" s="309"/>
    </row>
    <row r="212" spans="1:7" ht="30" x14ac:dyDescent="0.25">
      <c r="A212" s="548" t="s">
        <v>155</v>
      </c>
      <c r="B212" s="449" t="s">
        <v>651</v>
      </c>
      <c r="C212" s="503" t="s">
        <v>120</v>
      </c>
      <c r="D212" s="160">
        <v>14.4</v>
      </c>
      <c r="E212" s="38"/>
      <c r="F212" s="308"/>
      <c r="G212" s="327"/>
    </row>
    <row r="213" spans="1:7" ht="30" x14ac:dyDescent="0.25">
      <c r="A213" s="549"/>
      <c r="B213" s="278" t="s">
        <v>586</v>
      </c>
      <c r="C213" s="504" t="s">
        <v>119</v>
      </c>
      <c r="D213" s="136">
        <v>11.3</v>
      </c>
      <c r="E213" s="31"/>
      <c r="F213" s="309"/>
      <c r="G213" s="327"/>
    </row>
    <row r="214" spans="1:7" ht="30" x14ac:dyDescent="0.25">
      <c r="A214" s="549"/>
      <c r="B214" s="276" t="s">
        <v>597</v>
      </c>
      <c r="C214" s="504" t="s">
        <v>119</v>
      </c>
      <c r="D214" s="51"/>
      <c r="E214" s="31"/>
      <c r="F214" s="309"/>
      <c r="G214" s="327"/>
    </row>
    <row r="215" spans="1:7" ht="30" x14ac:dyDescent="0.25">
      <c r="A215" s="549"/>
      <c r="B215" s="277" t="s">
        <v>587</v>
      </c>
      <c r="C215" s="504" t="s">
        <v>120</v>
      </c>
      <c r="D215" s="97">
        <v>5.6</v>
      </c>
      <c r="E215" s="31"/>
      <c r="F215" s="309"/>
      <c r="G215" s="327"/>
    </row>
    <row r="216" spans="1:7" ht="30" x14ac:dyDescent="0.25">
      <c r="A216" s="549"/>
      <c r="B216" s="277" t="s">
        <v>588</v>
      </c>
      <c r="C216" s="504" t="s">
        <v>657</v>
      </c>
      <c r="D216" s="135">
        <v>2.8</v>
      </c>
      <c r="E216" s="31"/>
      <c r="F216" s="309"/>
      <c r="G216" s="327"/>
    </row>
    <row r="217" spans="1:7" ht="15" x14ac:dyDescent="0.25">
      <c r="A217" s="549"/>
      <c r="B217" s="276" t="s">
        <v>525</v>
      </c>
      <c r="C217" s="504" t="s">
        <v>122</v>
      </c>
      <c r="D217" s="51"/>
      <c r="E217" s="31"/>
      <c r="F217" s="309"/>
      <c r="G217" s="327"/>
    </row>
    <row r="218" spans="1:7" ht="30.75" thickBot="1" x14ac:dyDescent="0.3">
      <c r="A218" s="550"/>
      <c r="B218" s="450" t="s">
        <v>649</v>
      </c>
      <c r="C218" s="505" t="s">
        <v>122</v>
      </c>
      <c r="D218" s="99">
        <v>12.7</v>
      </c>
      <c r="E218" s="32"/>
      <c r="F218" s="52"/>
      <c r="G218" s="327"/>
    </row>
    <row r="219" spans="1:7" ht="28.5" thickBot="1" x14ac:dyDescent="0.3">
      <c r="A219" s="562" t="s">
        <v>42</v>
      </c>
      <c r="B219" s="447" t="s">
        <v>685</v>
      </c>
      <c r="C219" s="506" t="s">
        <v>122</v>
      </c>
      <c r="D219" s="164">
        <v>2.8</v>
      </c>
      <c r="E219" s="13"/>
      <c r="F219" s="315"/>
      <c r="G219" s="309"/>
    </row>
    <row r="220" spans="1:7" ht="30.75" thickBot="1" x14ac:dyDescent="0.3">
      <c r="A220" s="564"/>
      <c r="B220" s="512" t="s">
        <v>681</v>
      </c>
      <c r="C220" s="507" t="s">
        <v>122</v>
      </c>
      <c r="D220" s="161"/>
      <c r="E220" s="25"/>
      <c r="F220" s="312"/>
      <c r="G220" s="309"/>
    </row>
    <row r="221" spans="1:7" ht="16.5" thickBot="1" x14ac:dyDescent="0.3">
      <c r="A221" s="553" t="s">
        <v>2</v>
      </c>
      <c r="B221" s="554"/>
      <c r="C221" s="555"/>
      <c r="D221" s="163">
        <f>SUM(D202:D219)</f>
        <v>81.900000000000006</v>
      </c>
      <c r="E221" s="190">
        <f>SUM(E202:E220)</f>
        <v>0</v>
      </c>
      <c r="F221" s="315"/>
      <c r="G221" s="309"/>
    </row>
  </sheetData>
  <sortState ref="G104:H118">
    <sortCondition descending="1" ref="G103"/>
  </sortState>
  <mergeCells count="33">
    <mergeCell ref="B3:C3"/>
    <mergeCell ref="A39:A48"/>
    <mergeCell ref="A27:A38"/>
    <mergeCell ref="A21:A26"/>
    <mergeCell ref="A10:A20"/>
    <mergeCell ref="A5:A9"/>
    <mergeCell ref="A82:A88"/>
    <mergeCell ref="A66:A81"/>
    <mergeCell ref="A62:A65"/>
    <mergeCell ref="A54:A61"/>
    <mergeCell ref="A49:A53"/>
    <mergeCell ref="A118:A125"/>
    <mergeCell ref="A212:A218"/>
    <mergeCell ref="A219:A220"/>
    <mergeCell ref="A202:A211"/>
    <mergeCell ref="A171:A175"/>
    <mergeCell ref="A164:A170"/>
    <mergeCell ref="B2:C2"/>
    <mergeCell ref="A1:F1"/>
    <mergeCell ref="A185:A196"/>
    <mergeCell ref="A201:B201"/>
    <mergeCell ref="A221:C221"/>
    <mergeCell ref="A197:C197"/>
    <mergeCell ref="A199:F199"/>
    <mergeCell ref="A102:A117"/>
    <mergeCell ref="A99:A101"/>
    <mergeCell ref="A96:A98"/>
    <mergeCell ref="A89:A95"/>
    <mergeCell ref="A176:A184"/>
    <mergeCell ref="A154:A163"/>
    <mergeCell ref="A140:A153"/>
    <mergeCell ref="A132:A139"/>
    <mergeCell ref="A126:A131"/>
  </mergeCells>
  <phoneticPr fontId="27" type="noConversion"/>
  <pageMargins left="0.25" right="0.25" top="0.5" bottom="0.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33"/>
  <sheetViews>
    <sheetView zoomScaleNormal="100" workbookViewId="0">
      <selection activeCell="B29" sqref="B29"/>
    </sheetView>
  </sheetViews>
  <sheetFormatPr defaultRowHeight="15.75" x14ac:dyDescent="0.25"/>
  <cols>
    <col min="1" max="1" width="35.28515625" style="132" customWidth="1"/>
    <col min="2" max="3" width="9.140625" style="4"/>
    <col min="4" max="4" width="9.140625" style="133"/>
    <col min="5" max="5" width="6.5703125" style="133" customWidth="1"/>
    <col min="6" max="6" width="10.140625" style="4" customWidth="1"/>
    <col min="7" max="7" width="9.7109375" style="4" customWidth="1"/>
    <col min="8" max="8" width="5.140625" style="4" customWidth="1"/>
    <col min="9" max="16384" width="9.140625" style="1"/>
  </cols>
  <sheetData>
    <row r="1" spans="1:10" ht="23.25" x14ac:dyDescent="0.35">
      <c r="A1" s="573" t="s">
        <v>721</v>
      </c>
      <c r="B1" s="573"/>
      <c r="C1" s="573"/>
      <c r="D1" s="573"/>
      <c r="E1" s="573"/>
      <c r="F1" s="573"/>
      <c r="G1" s="573"/>
      <c r="H1" s="573"/>
      <c r="I1" s="573"/>
      <c r="J1" s="573"/>
    </row>
    <row r="2" spans="1:10" s="7" customFormat="1" ht="16.5" thickBot="1" x14ac:dyDescent="0.3">
      <c r="A2" s="102"/>
      <c r="B2" s="56"/>
      <c r="C2" s="56"/>
      <c r="D2" s="103"/>
      <c r="E2" s="103"/>
      <c r="F2" s="56"/>
      <c r="G2" s="56"/>
      <c r="H2" s="56"/>
    </row>
    <row r="3" spans="1:10" s="110" customFormat="1" ht="48" thickBot="1" x14ac:dyDescent="0.3">
      <c r="A3" s="516" t="s">
        <v>116</v>
      </c>
      <c r="B3" s="104" t="s">
        <v>416</v>
      </c>
      <c r="C3" s="105" t="s">
        <v>417</v>
      </c>
      <c r="D3" s="106" t="s">
        <v>418</v>
      </c>
      <c r="E3" s="107"/>
      <c r="F3" s="212" t="s">
        <v>419</v>
      </c>
      <c r="G3" s="213" t="s">
        <v>420</v>
      </c>
      <c r="H3" s="108"/>
      <c r="I3" s="109" t="s">
        <v>421</v>
      </c>
      <c r="J3" s="109" t="s">
        <v>422</v>
      </c>
    </row>
    <row r="4" spans="1:10" s="110" customFormat="1" ht="16.5" thickBot="1" x14ac:dyDescent="0.3">
      <c r="A4" s="517" t="s">
        <v>423</v>
      </c>
      <c r="B4" s="111"/>
      <c r="C4" s="112"/>
      <c r="D4" s="113"/>
      <c r="E4" s="207"/>
      <c r="F4" s="217"/>
      <c r="G4" s="218"/>
      <c r="H4" s="114"/>
      <c r="I4" s="111"/>
      <c r="J4" s="115"/>
    </row>
    <row r="5" spans="1:10" ht="16.5" thickBot="1" x14ac:dyDescent="0.3">
      <c r="A5" s="116" t="s">
        <v>424</v>
      </c>
      <c r="B5" s="202">
        <v>58.5</v>
      </c>
      <c r="C5" s="203">
        <v>7.1999999999999957</v>
      </c>
      <c r="D5" s="202">
        <v>65.7</v>
      </c>
      <c r="E5" s="208"/>
      <c r="F5" s="219">
        <v>0</v>
      </c>
      <c r="G5" s="220">
        <v>1122.9000000000001</v>
      </c>
      <c r="H5" s="118"/>
      <c r="I5" s="119">
        <v>89</v>
      </c>
      <c r="J5" s="120">
        <v>11</v>
      </c>
    </row>
    <row r="6" spans="1:10" ht="16.5" thickBot="1" x14ac:dyDescent="0.3">
      <c r="A6" s="121" t="s">
        <v>425</v>
      </c>
      <c r="B6" s="204">
        <v>42.8</v>
      </c>
      <c r="C6" s="205">
        <v>10.6</v>
      </c>
      <c r="D6" s="204">
        <v>53.4</v>
      </c>
      <c r="E6" s="208"/>
      <c r="F6" s="215">
        <v>65.7</v>
      </c>
      <c r="G6" s="216">
        <v>1057.2</v>
      </c>
      <c r="H6" s="118"/>
      <c r="I6" s="119">
        <v>80</v>
      </c>
      <c r="J6" s="519">
        <v>20</v>
      </c>
    </row>
    <row r="7" spans="1:10" ht="16.5" thickBot="1" x14ac:dyDescent="0.3">
      <c r="A7" s="116" t="s">
        <v>426</v>
      </c>
      <c r="B7" s="204">
        <v>16.899999999999999</v>
      </c>
      <c r="C7" s="205">
        <v>16.800000000000004</v>
      </c>
      <c r="D7" s="204">
        <v>33.700000000000003</v>
      </c>
      <c r="E7" s="208"/>
      <c r="F7" s="119">
        <v>119.1</v>
      </c>
      <c r="G7" s="214">
        <v>1003.8</v>
      </c>
      <c r="H7" s="118"/>
      <c r="I7" s="119">
        <v>50</v>
      </c>
      <c r="J7" s="120">
        <v>50</v>
      </c>
    </row>
    <row r="8" spans="1:10" ht="16.5" thickBot="1" x14ac:dyDescent="0.3">
      <c r="A8" s="121" t="s">
        <v>427</v>
      </c>
      <c r="B8" s="204">
        <v>22</v>
      </c>
      <c r="C8" s="205">
        <v>34.299999999999997</v>
      </c>
      <c r="D8" s="204">
        <v>56.3</v>
      </c>
      <c r="E8" s="208"/>
      <c r="F8" s="119">
        <v>152.80000000000001</v>
      </c>
      <c r="G8" s="214">
        <v>970.1</v>
      </c>
      <c r="H8" s="118"/>
      <c r="I8" s="119">
        <v>39</v>
      </c>
      <c r="J8" s="120">
        <v>61</v>
      </c>
    </row>
    <row r="9" spans="1:10" ht="16.5" thickBot="1" x14ac:dyDescent="0.3">
      <c r="A9" s="116" t="s">
        <v>428</v>
      </c>
      <c r="B9" s="204">
        <v>64.3</v>
      </c>
      <c r="C9" s="205">
        <v>22.799999999999997</v>
      </c>
      <c r="D9" s="204">
        <v>87.1</v>
      </c>
      <c r="E9" s="208"/>
      <c r="F9" s="119">
        <v>209.1</v>
      </c>
      <c r="G9" s="214">
        <v>913.8</v>
      </c>
      <c r="H9" s="118"/>
      <c r="I9" s="119">
        <v>74</v>
      </c>
      <c r="J9" s="120">
        <v>26</v>
      </c>
    </row>
    <row r="10" spans="1:10" ht="16.5" thickBot="1" x14ac:dyDescent="0.3">
      <c r="A10" s="121" t="s">
        <v>429</v>
      </c>
      <c r="B10" s="204">
        <v>49.4</v>
      </c>
      <c r="C10" s="205">
        <v>16.2</v>
      </c>
      <c r="D10" s="204">
        <v>65.599999999999994</v>
      </c>
      <c r="E10" s="208"/>
      <c r="F10" s="119">
        <v>296.2</v>
      </c>
      <c r="G10" s="214">
        <v>826.7</v>
      </c>
      <c r="H10" s="118"/>
      <c r="I10" s="119">
        <v>75</v>
      </c>
      <c r="J10" s="120">
        <v>25</v>
      </c>
    </row>
    <row r="11" spans="1:10" ht="16.5" thickBot="1" x14ac:dyDescent="0.3">
      <c r="A11" s="116" t="s">
        <v>430</v>
      </c>
      <c r="B11" s="204">
        <v>52.2</v>
      </c>
      <c r="C11" s="205">
        <v>28.700000000000003</v>
      </c>
      <c r="D11" s="204">
        <v>80.900000000000006</v>
      </c>
      <c r="E11" s="208"/>
      <c r="F11" s="119">
        <v>361.8</v>
      </c>
      <c r="G11" s="214">
        <v>761.1</v>
      </c>
      <c r="H11" s="118"/>
      <c r="I11" s="119">
        <v>64.5</v>
      </c>
      <c r="J11" s="120">
        <v>35.5</v>
      </c>
    </row>
    <row r="12" spans="1:10" ht="16.5" thickBot="1" x14ac:dyDescent="0.3">
      <c r="A12" s="121" t="s">
        <v>431</v>
      </c>
      <c r="B12" s="204">
        <v>21</v>
      </c>
      <c r="C12" s="205">
        <v>22.7</v>
      </c>
      <c r="D12" s="204">
        <v>43.7</v>
      </c>
      <c r="E12" s="208"/>
      <c r="F12" s="119">
        <v>442.7</v>
      </c>
      <c r="G12" s="214">
        <v>680.2</v>
      </c>
      <c r="H12" s="118"/>
      <c r="I12" s="119">
        <v>48</v>
      </c>
      <c r="J12" s="120">
        <v>52</v>
      </c>
    </row>
    <row r="13" spans="1:10" ht="16.5" thickBot="1" x14ac:dyDescent="0.3">
      <c r="A13" s="116" t="s">
        <v>432</v>
      </c>
      <c r="B13" s="204">
        <v>17.600000000000001</v>
      </c>
      <c r="C13" s="205">
        <v>34.200000000000003</v>
      </c>
      <c r="D13" s="204">
        <v>51.8</v>
      </c>
      <c r="E13" s="208"/>
      <c r="F13" s="119">
        <v>486.4</v>
      </c>
      <c r="G13" s="214">
        <v>636.5</v>
      </c>
      <c r="H13" s="118"/>
      <c r="I13" s="119">
        <v>34</v>
      </c>
      <c r="J13" s="120">
        <v>66</v>
      </c>
    </row>
    <row r="14" spans="1:10" ht="16.5" thickBot="1" x14ac:dyDescent="0.3">
      <c r="A14" s="121" t="s">
        <v>42</v>
      </c>
      <c r="B14" s="204">
        <v>20.100000000000001</v>
      </c>
      <c r="C14" s="205">
        <v>20.9</v>
      </c>
      <c r="D14" s="204">
        <v>41</v>
      </c>
      <c r="E14" s="208"/>
      <c r="F14" s="119">
        <v>538.20000000000005</v>
      </c>
      <c r="G14" s="214">
        <v>584.70000000000005</v>
      </c>
      <c r="H14" s="118"/>
      <c r="I14" s="119">
        <v>49</v>
      </c>
      <c r="J14" s="120">
        <v>51</v>
      </c>
    </row>
    <row r="15" spans="1:10" ht="16.5" thickBot="1" x14ac:dyDescent="0.3">
      <c r="A15" s="116" t="s">
        <v>433</v>
      </c>
      <c r="B15" s="204">
        <v>1.7</v>
      </c>
      <c r="C15" s="205">
        <v>40.700000000000003</v>
      </c>
      <c r="D15" s="204">
        <v>42.2</v>
      </c>
      <c r="E15" s="209"/>
      <c r="F15" s="119">
        <v>579.20000000000005</v>
      </c>
      <c r="G15" s="214">
        <v>543.70000000000005</v>
      </c>
      <c r="H15" s="118"/>
      <c r="I15" s="117">
        <v>4</v>
      </c>
      <c r="J15" s="120">
        <v>96</v>
      </c>
    </row>
    <row r="16" spans="1:10" ht="16.5" thickBot="1" x14ac:dyDescent="0.3">
      <c r="A16" s="121" t="s">
        <v>434</v>
      </c>
      <c r="B16" s="204">
        <v>2.9</v>
      </c>
      <c r="C16" s="205">
        <v>14.799999999999999</v>
      </c>
      <c r="D16" s="204">
        <v>17.7</v>
      </c>
      <c r="E16" s="208"/>
      <c r="F16" s="119">
        <v>621.6</v>
      </c>
      <c r="G16" s="214">
        <v>501.3</v>
      </c>
      <c r="H16" s="118"/>
      <c r="I16" s="119">
        <v>16</v>
      </c>
      <c r="J16" s="120">
        <v>84</v>
      </c>
    </row>
    <row r="17" spans="1:10" ht="16.5" thickBot="1" x14ac:dyDescent="0.3">
      <c r="A17" s="116" t="s">
        <v>33</v>
      </c>
      <c r="B17" s="204">
        <v>18.3</v>
      </c>
      <c r="C17" s="205">
        <v>16.599999999999998</v>
      </c>
      <c r="D17" s="204">
        <v>34.9</v>
      </c>
      <c r="E17" s="208"/>
      <c r="F17" s="119">
        <v>639.29999999999995</v>
      </c>
      <c r="G17" s="214">
        <v>483.6</v>
      </c>
      <c r="H17" s="118"/>
      <c r="I17" s="119">
        <v>52</v>
      </c>
      <c r="J17" s="120">
        <v>48</v>
      </c>
    </row>
    <row r="18" spans="1:10" ht="16.5" thickBot="1" x14ac:dyDescent="0.3">
      <c r="A18" s="121" t="s">
        <v>435</v>
      </c>
      <c r="B18" s="204">
        <v>12.1</v>
      </c>
      <c r="C18" s="205">
        <v>5.4</v>
      </c>
      <c r="D18" s="204">
        <v>17.5</v>
      </c>
      <c r="E18" s="208"/>
      <c r="F18" s="119">
        <v>674.2</v>
      </c>
      <c r="G18" s="214">
        <v>448.7</v>
      </c>
      <c r="H18" s="118"/>
      <c r="I18" s="119">
        <v>69</v>
      </c>
      <c r="J18" s="120">
        <v>31</v>
      </c>
    </row>
    <row r="19" spans="1:10" ht="16.5" thickBot="1" x14ac:dyDescent="0.3">
      <c r="A19" s="116" t="s">
        <v>436</v>
      </c>
      <c r="B19" s="204">
        <v>31.9</v>
      </c>
      <c r="C19" s="205">
        <v>30.300000000000004</v>
      </c>
      <c r="D19" s="204">
        <v>62</v>
      </c>
      <c r="E19" s="208"/>
      <c r="F19" s="119">
        <v>691.7</v>
      </c>
      <c r="G19" s="214">
        <v>431.2</v>
      </c>
      <c r="H19" s="118"/>
      <c r="I19" s="119">
        <v>51</v>
      </c>
      <c r="J19" s="120">
        <v>49</v>
      </c>
    </row>
    <row r="20" spans="1:10" ht="16.5" thickBot="1" x14ac:dyDescent="0.3">
      <c r="A20" s="121" t="s">
        <v>437</v>
      </c>
      <c r="B20" s="204">
        <v>15.9</v>
      </c>
      <c r="C20" s="205">
        <v>6.7</v>
      </c>
      <c r="D20" s="204">
        <v>22.6</v>
      </c>
      <c r="E20" s="208"/>
      <c r="F20" s="119">
        <v>752.1</v>
      </c>
      <c r="G20" s="214">
        <v>369.1</v>
      </c>
      <c r="H20" s="118"/>
      <c r="I20" s="119">
        <v>70</v>
      </c>
      <c r="J20" s="120">
        <v>30</v>
      </c>
    </row>
    <row r="21" spans="1:10" ht="16.5" thickBot="1" x14ac:dyDescent="0.3">
      <c r="A21" s="116" t="s">
        <v>438</v>
      </c>
      <c r="B21" s="204">
        <v>22.1</v>
      </c>
      <c r="C21" s="205">
        <v>27</v>
      </c>
      <c r="D21" s="204">
        <v>49.1</v>
      </c>
      <c r="E21" s="208"/>
      <c r="F21" s="119">
        <v>776.3</v>
      </c>
      <c r="G21" s="214">
        <v>346.6</v>
      </c>
      <c r="H21" s="118"/>
      <c r="I21" s="119">
        <v>45</v>
      </c>
      <c r="J21" s="120">
        <v>55</v>
      </c>
    </row>
    <row r="22" spans="1:10" ht="16.5" thickBot="1" x14ac:dyDescent="0.3">
      <c r="A22" s="121" t="s">
        <v>439</v>
      </c>
      <c r="B22" s="204">
        <v>20.3</v>
      </c>
      <c r="C22" s="205">
        <v>4.8999999999999986</v>
      </c>
      <c r="D22" s="204">
        <v>25.2</v>
      </c>
      <c r="E22" s="208"/>
      <c r="F22" s="119">
        <v>825.4</v>
      </c>
      <c r="G22" s="214">
        <v>297.5</v>
      </c>
      <c r="H22" s="118"/>
      <c r="I22" s="119">
        <v>80</v>
      </c>
      <c r="J22" s="120">
        <v>20</v>
      </c>
    </row>
    <row r="23" spans="1:10" ht="16.5" thickBot="1" x14ac:dyDescent="0.3">
      <c r="A23" s="116" t="s">
        <v>440</v>
      </c>
      <c r="B23" s="204">
        <v>38.9</v>
      </c>
      <c r="C23" s="205">
        <v>6</v>
      </c>
      <c r="D23" s="204">
        <v>44.9</v>
      </c>
      <c r="E23" s="208"/>
      <c r="F23" s="119">
        <v>850.6</v>
      </c>
      <c r="G23" s="214">
        <v>272.3</v>
      </c>
      <c r="H23" s="118"/>
      <c r="I23" s="119">
        <v>87</v>
      </c>
      <c r="J23" s="120">
        <v>13</v>
      </c>
    </row>
    <row r="24" spans="1:10" ht="16.5" thickBot="1" x14ac:dyDescent="0.3">
      <c r="A24" s="121" t="s">
        <v>441</v>
      </c>
      <c r="B24" s="204">
        <v>35.299999999999997</v>
      </c>
      <c r="C24" s="205">
        <v>9.5</v>
      </c>
      <c r="D24" s="204">
        <v>44.8</v>
      </c>
      <c r="E24" s="208"/>
      <c r="F24" s="119">
        <v>895.5</v>
      </c>
      <c r="G24" s="214">
        <v>227.4</v>
      </c>
      <c r="H24" s="118"/>
      <c r="I24" s="119">
        <v>79</v>
      </c>
      <c r="J24" s="120">
        <v>21</v>
      </c>
    </row>
    <row r="25" spans="1:10" ht="16.5" thickBot="1" x14ac:dyDescent="0.3">
      <c r="A25" s="116" t="s">
        <v>442</v>
      </c>
      <c r="B25" s="204">
        <v>29.6</v>
      </c>
      <c r="C25" s="205">
        <v>10</v>
      </c>
      <c r="D25" s="204">
        <v>39.6</v>
      </c>
      <c r="E25" s="208"/>
      <c r="F25" s="119">
        <v>940.3</v>
      </c>
      <c r="G25" s="214">
        <v>182.6</v>
      </c>
      <c r="H25" s="118"/>
      <c r="I25" s="119">
        <v>75</v>
      </c>
      <c r="J25" s="120">
        <v>25</v>
      </c>
    </row>
    <row r="26" spans="1:10" ht="16.5" thickBot="1" x14ac:dyDescent="0.3">
      <c r="A26" s="121" t="s">
        <v>443</v>
      </c>
      <c r="B26" s="204">
        <v>28.8</v>
      </c>
      <c r="C26" s="205">
        <v>41</v>
      </c>
      <c r="D26" s="204">
        <v>69.8</v>
      </c>
      <c r="E26" s="208"/>
      <c r="F26" s="119">
        <v>979.8</v>
      </c>
      <c r="G26" s="214">
        <v>143.1</v>
      </c>
      <c r="H26" s="118"/>
      <c r="I26" s="119">
        <v>41</v>
      </c>
      <c r="J26" s="120">
        <v>59</v>
      </c>
    </row>
    <row r="27" spans="1:10" x14ac:dyDescent="0.25">
      <c r="A27" s="116" t="s">
        <v>444</v>
      </c>
      <c r="B27" s="204">
        <v>31</v>
      </c>
      <c r="C27" s="205">
        <v>42.4</v>
      </c>
      <c r="D27" s="204">
        <v>73.400000000000006</v>
      </c>
      <c r="E27" s="208"/>
      <c r="F27" s="119">
        <v>1049.5</v>
      </c>
      <c r="G27" s="214">
        <v>73.400000000000006</v>
      </c>
      <c r="H27" s="118"/>
      <c r="I27" s="119">
        <v>42</v>
      </c>
      <c r="J27" s="120">
        <v>58</v>
      </c>
    </row>
    <row r="28" spans="1:10" s="5" customFormat="1" ht="19.5" thickBot="1" x14ac:dyDescent="0.35">
      <c r="A28" s="518" t="s">
        <v>445</v>
      </c>
      <c r="B28" s="122"/>
      <c r="C28" s="122"/>
      <c r="D28" s="123"/>
      <c r="E28" s="210"/>
      <c r="F28" s="221">
        <v>1122.9000000000001</v>
      </c>
      <c r="G28" s="222">
        <v>0</v>
      </c>
      <c r="H28" s="211"/>
      <c r="I28" s="124"/>
      <c r="J28" s="125"/>
    </row>
    <row r="29" spans="1:10" ht="16.5" thickBot="1" x14ac:dyDescent="0.3">
      <c r="A29" s="126" t="s">
        <v>418</v>
      </c>
      <c r="B29" s="127">
        <f>SUM(B5:B28)</f>
        <v>653.6</v>
      </c>
      <c r="C29" s="127">
        <f>SUM(C5:C28)</f>
        <v>469.7</v>
      </c>
      <c r="D29" s="127">
        <f>SUM(D5:D27)</f>
        <v>1122.9000000000003</v>
      </c>
      <c r="E29" s="128"/>
      <c r="F29" s="129"/>
      <c r="G29" s="129"/>
      <c r="H29" s="129"/>
      <c r="I29" s="130">
        <v>58</v>
      </c>
      <c r="J29" s="131">
        <v>42</v>
      </c>
    </row>
    <row r="30" spans="1:10" s="7" customFormat="1" ht="16.5" thickBot="1" x14ac:dyDescent="0.3">
      <c r="A30" s="102"/>
      <c r="B30" s="56"/>
      <c r="C30" s="56"/>
      <c r="D30" s="103"/>
      <c r="E30" s="103"/>
      <c r="F30" s="56"/>
      <c r="G30" s="56"/>
      <c r="H30" s="56"/>
    </row>
    <row r="31" spans="1:10" ht="16.5" customHeight="1" thickBot="1" x14ac:dyDescent="0.3">
      <c r="A31" s="574" t="s">
        <v>595</v>
      </c>
      <c r="B31" s="295">
        <v>4</v>
      </c>
      <c r="C31" s="295">
        <v>77.900000000000006</v>
      </c>
      <c r="D31" s="296">
        <v>81.900000000000006</v>
      </c>
      <c r="E31" s="297"/>
      <c r="F31" s="206">
        <v>578.1</v>
      </c>
      <c r="G31" s="206">
        <v>543.6</v>
      </c>
      <c r="H31" s="138"/>
      <c r="I31" s="298">
        <v>5</v>
      </c>
      <c r="J31" s="226">
        <v>95</v>
      </c>
    </row>
    <row r="32" spans="1:10" thickBot="1" x14ac:dyDescent="0.3">
      <c r="A32" s="575"/>
      <c r="B32" s="299"/>
      <c r="C32" s="299"/>
      <c r="D32" s="300"/>
      <c r="E32" s="300"/>
      <c r="F32" s="206">
        <v>660</v>
      </c>
      <c r="G32" s="206">
        <v>461.7</v>
      </c>
      <c r="H32" s="299"/>
      <c r="I32" s="301"/>
      <c r="J32" s="302"/>
    </row>
    <row r="33" spans="6:7" ht="45.75" thickBot="1" x14ac:dyDescent="0.3">
      <c r="F33" s="293" t="s">
        <v>596</v>
      </c>
      <c r="G33" s="294" t="s">
        <v>420</v>
      </c>
    </row>
  </sheetData>
  <mergeCells count="2">
    <mergeCell ref="A1:J1"/>
    <mergeCell ref="A31:A32"/>
  </mergeCells>
  <pageMargins left="0.25" right="0.25" top="0.5" bottom="0" header="0" footer="0"/>
  <pageSetup orientation="landscape"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W to E mileage spread sheet</vt:lpstr>
      <vt:lpstr>E to W MILEAGE SPREADSHEET</vt:lpstr>
      <vt:lpstr>County mileage breakdown</vt:lpstr>
      <vt:lpstr>'E to W MILEAGE SPREADSHEET'!Print_Area</vt:lpstr>
      <vt:lpstr>'W to E mileage spread sheet'!Print_Area</vt:lpstr>
      <vt:lpstr>'E to W MILEAGE SPREADSHEET'!Print_Titles</vt:lpstr>
      <vt:lpstr>'W to E mileage spread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Dziengel</dc:creator>
  <cp:lastModifiedBy>erics</cp:lastModifiedBy>
  <cp:lastPrinted>2015-04-12T15:11:21Z</cp:lastPrinted>
  <dcterms:created xsi:type="dcterms:W3CDTF">2010-11-01T14:36:26Z</dcterms:created>
  <dcterms:modified xsi:type="dcterms:W3CDTF">2016-04-19T22:22:12Z</dcterms:modified>
</cp:coreProperties>
</file>