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utreach, Promotions and Publications\Atlas, Databook, and Guidebook\2017 Editions\2 - Files for Website and Other Promo\Online Extras\"/>
    </mc:Choice>
  </mc:AlternateContent>
  <bookViews>
    <workbookView xWindow="0" yWindow="0" windowWidth="20490" windowHeight="7020"/>
  </bookViews>
  <sheets>
    <sheet name="W to E mileage spread sheet" sheetId="8" r:id="rId1"/>
    <sheet name="E to W MILEAGE SPREADSHEET" sheetId="7" r:id="rId2"/>
    <sheet name="County mileage breakdown" sheetId="9" r:id="rId3"/>
  </sheets>
  <definedNames>
    <definedName name="_xlnm.Print_Area" localSheetId="1">'E to W MILEAGE SPREADSHEET'!$A$1:$G$221</definedName>
    <definedName name="_xlnm.Print_Area" localSheetId="0">'W to E mileage spread sheet'!$A$1:$G$221</definedName>
    <definedName name="_xlnm.Print_Titles" localSheetId="1">'E to W MILEAGE SPREADSHEET'!$4:$4</definedName>
    <definedName name="_xlnm.Print_Titles" localSheetId="0">'W to E mileage spread sheet'!$4:$4</definedName>
  </definedNames>
  <calcPr calcId="162913"/>
</workbook>
</file>

<file path=xl/calcChain.xml><?xml version="1.0" encoding="utf-8"?>
<calcChain xmlns="http://schemas.openxmlformats.org/spreadsheetml/2006/main">
  <c r="C29" i="9" l="1"/>
  <c r="B29" i="9"/>
  <c r="D29" i="9" l="1"/>
  <c r="E221" i="8" l="1"/>
  <c r="E197" i="8"/>
  <c r="E3" i="8"/>
  <c r="E3" i="7"/>
  <c r="E221" i="7"/>
  <c r="D221" i="7"/>
  <c r="E197" i="7"/>
</calcChain>
</file>

<file path=xl/comments1.xml><?xml version="1.0" encoding="utf-8"?>
<comments xmlns="http://schemas.openxmlformats.org/spreadsheetml/2006/main">
  <authors>
    <author>Dot</author>
  </authors>
  <commentList>
    <comment ref="F31" authorId="0" shapeId="0">
      <text>
        <r>
          <rPr>
            <sz val="9"/>
            <color indexed="81"/>
            <rFont val="Tahoma"/>
            <family val="2"/>
          </rPr>
          <t xml:space="preserve">To western terminus from CTH-CC at 4th Ave.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to Eastern terminus via Western branch from CTH-CC at 4th Ave. 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To Western terminus via eastern branch from Devils Lake State Park exit road.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 xml:space="preserve">To eastern terminus from Devils Lake State Park exit road.
</t>
        </r>
      </text>
    </comment>
  </commentList>
</comments>
</file>

<file path=xl/sharedStrings.xml><?xml version="1.0" encoding="utf-8"?>
<sst xmlns="http://schemas.openxmlformats.org/spreadsheetml/2006/main" count="979" uniqueCount="739">
  <si>
    <t>Segment or connecting route</t>
  </si>
  <si>
    <t>98f</t>
  </si>
  <si>
    <t>TOTALS</t>
  </si>
  <si>
    <t>97f</t>
  </si>
  <si>
    <t>96f</t>
  </si>
  <si>
    <t>95f • 94f • 93f • 92f • 91f</t>
  </si>
  <si>
    <t>91f • 90f</t>
  </si>
  <si>
    <t>90f</t>
  </si>
  <si>
    <t>89f • 88f • 87f</t>
  </si>
  <si>
    <t>87f</t>
  </si>
  <si>
    <t xml:space="preserve">89f </t>
  </si>
  <si>
    <t xml:space="preserve"> 87f • 86f</t>
  </si>
  <si>
    <t>86f</t>
  </si>
  <si>
    <t xml:space="preserve"> 86f • 85f</t>
  </si>
  <si>
    <t>85f</t>
  </si>
  <si>
    <t xml:space="preserve"> 85f • 84f</t>
  </si>
  <si>
    <t>84f</t>
  </si>
  <si>
    <t>84f • 83f</t>
  </si>
  <si>
    <t>83f</t>
  </si>
  <si>
    <t xml:space="preserve"> 83f</t>
  </si>
  <si>
    <t>82f</t>
  </si>
  <si>
    <t>81f</t>
  </si>
  <si>
    <t xml:space="preserve"> 81f</t>
  </si>
  <si>
    <t xml:space="preserve">Connecting Route - CTH-D to CTH-C </t>
  </si>
  <si>
    <t>80f</t>
  </si>
  <si>
    <r>
      <rPr>
        <b/>
        <sz val="11"/>
        <color indexed="8"/>
        <rFont val="Calibri"/>
        <family val="2"/>
      </rPr>
      <t>Scuppernong Segment</t>
    </r>
    <r>
      <rPr>
        <sz val="11"/>
        <color theme="1"/>
        <rFont val="Calibri"/>
        <family val="2"/>
        <scheme val="minor"/>
      </rPr>
      <t xml:space="preserve"> - CTH-C to STH-67 wayside</t>
    </r>
  </si>
  <si>
    <r>
      <t>Eagle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STH-67 wayside to STH-59</t>
    </r>
  </si>
  <si>
    <t>79f</t>
  </si>
  <si>
    <t>79f • 78f</t>
  </si>
  <si>
    <t>78f</t>
  </si>
  <si>
    <t xml:space="preserve"> 78f • 77f</t>
  </si>
  <si>
    <t>77f</t>
  </si>
  <si>
    <r>
      <rPr>
        <b/>
        <sz val="11"/>
        <color indexed="8"/>
        <rFont val="Calibri"/>
        <family val="2"/>
      </rPr>
      <t>Blue Spring Lake Segment</t>
    </r>
    <r>
      <rPr>
        <sz val="11"/>
        <color indexed="8"/>
        <rFont val="Calibri"/>
        <family val="2"/>
      </rPr>
      <t xml:space="preserve"> -CTH-Z to Young Rd.</t>
    </r>
  </si>
  <si>
    <t>Sauk County</t>
  </si>
  <si>
    <t xml:space="preserve"> 62f • 61f</t>
  </si>
  <si>
    <t>61f</t>
  </si>
  <si>
    <t>Waushara County</t>
  </si>
  <si>
    <t>52f</t>
  </si>
  <si>
    <t xml:space="preserve">51f </t>
  </si>
  <si>
    <t>51f</t>
  </si>
  <si>
    <t>50f</t>
  </si>
  <si>
    <t>50f • 49f</t>
  </si>
  <si>
    <t xml:space="preserve"> 14f • 13f • 12f</t>
  </si>
  <si>
    <t>12f • 11f</t>
  </si>
  <si>
    <t xml:space="preserve"> 12f • 11f</t>
  </si>
  <si>
    <t>11f</t>
  </si>
  <si>
    <t>77f • 76f</t>
  </si>
  <si>
    <t>76f • 75f</t>
  </si>
  <si>
    <t>75f</t>
  </si>
  <si>
    <t>75f • 74f</t>
  </si>
  <si>
    <t>74f</t>
  </si>
  <si>
    <t>73f • 72f • 71f</t>
  </si>
  <si>
    <t>71f • 70f</t>
  </si>
  <si>
    <t>19f • 18f • 17f</t>
  </si>
  <si>
    <t>16f</t>
  </si>
  <si>
    <t>16f • 15f</t>
  </si>
  <si>
    <t>15f</t>
  </si>
  <si>
    <t xml:space="preserve"> 49f • 48f</t>
  </si>
  <si>
    <t>48f</t>
  </si>
  <si>
    <t>47f</t>
  </si>
  <si>
    <t>47f • 46f • 45f</t>
  </si>
  <si>
    <t>45f</t>
  </si>
  <si>
    <t>45f • 44f</t>
  </si>
  <si>
    <t>63f</t>
  </si>
  <si>
    <t>63f • 62f</t>
  </si>
  <si>
    <t>62f</t>
  </si>
  <si>
    <t>33f</t>
  </si>
  <si>
    <t xml:space="preserve">Connecting Route - Forest Rd. to Kleever Rd. </t>
  </si>
  <si>
    <t>25f</t>
  </si>
  <si>
    <t>24f</t>
  </si>
  <si>
    <t>23f</t>
  </si>
  <si>
    <t>Connecting Route - STH-64 to CTH-H</t>
  </si>
  <si>
    <t>10f</t>
  </si>
  <si>
    <t>8f</t>
  </si>
  <si>
    <t>7f</t>
  </si>
  <si>
    <t>Connecting Route -  Pershing Rd. to Leach Lake Rd.</t>
  </si>
  <si>
    <t>6f</t>
  </si>
  <si>
    <t>4f</t>
  </si>
  <si>
    <t>Connecting Route - 270th Ave. to 100th St. (CTH-I)</t>
  </si>
  <si>
    <t>3f</t>
  </si>
  <si>
    <t>Connecting Route - 160th Ave. to River Rd.</t>
  </si>
  <si>
    <t>1f</t>
  </si>
  <si>
    <t>41f</t>
  </si>
  <si>
    <t>41f • 40f</t>
  </si>
  <si>
    <t>40f</t>
  </si>
  <si>
    <t>Connecting Route -  Along Sportsman Dr.</t>
  </si>
  <si>
    <t>30f</t>
  </si>
  <si>
    <t>Connecting route - CTH-J to Copper Lake Ave.</t>
  </si>
  <si>
    <t>29f</t>
  </si>
  <si>
    <t>28f</t>
  </si>
  <si>
    <t>27f</t>
  </si>
  <si>
    <t>Connecting Route - Along CTH-E</t>
  </si>
  <si>
    <t>26f</t>
  </si>
  <si>
    <t>Connecting Route - Along Tower Rd.</t>
  </si>
  <si>
    <t>67f</t>
  </si>
  <si>
    <t>66f</t>
  </si>
  <si>
    <t>65f</t>
  </si>
  <si>
    <t>64f</t>
  </si>
  <si>
    <t xml:space="preserve"> 64f • 63f</t>
  </si>
  <si>
    <t>County</t>
  </si>
  <si>
    <t>Potential Route of the IAT for Northern Sauk, Juneau, Adams, and Western Waushara Counties</t>
  </si>
  <si>
    <t>105f • 104f</t>
  </si>
  <si>
    <t>102f • 101f</t>
  </si>
  <si>
    <t>101f • 100f</t>
  </si>
  <si>
    <t>100f • 99f • 98f</t>
  </si>
  <si>
    <t>104f• 103f •102f</t>
  </si>
  <si>
    <t>98f • 97f</t>
  </si>
  <si>
    <t>97f • 96f</t>
  </si>
  <si>
    <r>
      <rPr>
        <b/>
        <sz val="11"/>
        <color indexed="8"/>
        <rFont val="Calibri"/>
        <family val="2"/>
      </rPr>
      <t>Devil’s Staircase Segment</t>
    </r>
    <r>
      <rPr>
        <sz val="11"/>
        <color theme="1"/>
        <rFont val="Calibri"/>
        <family val="2"/>
        <scheme val="minor"/>
      </rPr>
      <t xml:space="preserve"> - Riverside Park South Pavilion to Washington St. (CTH-E)</t>
    </r>
  </si>
  <si>
    <t>68f</t>
  </si>
  <si>
    <t>36f • 35f</t>
  </si>
  <si>
    <t xml:space="preserve">35f • 34f  </t>
  </si>
  <si>
    <t>34f • 33f</t>
  </si>
  <si>
    <t xml:space="preserve"> 33f • 32f</t>
  </si>
  <si>
    <t>32f • 31f</t>
  </si>
  <si>
    <r>
      <rPr>
        <b/>
        <sz val="11"/>
        <color indexed="8"/>
        <rFont val="Calibri"/>
        <family val="2"/>
      </rPr>
      <t>Underdown Segment</t>
    </r>
    <r>
      <rPr>
        <sz val="11"/>
        <color theme="1"/>
        <rFont val="Calibri"/>
        <family val="2"/>
        <scheme val="minor"/>
      </rPr>
      <t xml:space="preserve"> -  Copper Lake Ave. to Horn Lake Rd.</t>
    </r>
  </si>
  <si>
    <r>
      <t xml:space="preserve">West Bend Segment - </t>
    </r>
    <r>
      <rPr>
        <sz val="11"/>
        <color theme="1"/>
        <rFont val="Calibri"/>
        <family val="2"/>
        <scheme val="minor"/>
      </rPr>
      <t xml:space="preserve">CTH-D to Paradise Dr.  </t>
    </r>
  </si>
  <si>
    <r>
      <t xml:space="preserve">Slinger Segment - </t>
    </r>
    <r>
      <rPr>
        <sz val="11"/>
        <color theme="1"/>
        <rFont val="Calibri"/>
        <family val="2"/>
        <scheme val="minor"/>
      </rPr>
      <t xml:space="preserve">Kettle Moraine Dr. to STH-60 </t>
    </r>
  </si>
  <si>
    <r>
      <rPr>
        <b/>
        <sz val="11"/>
        <color indexed="8"/>
        <rFont val="Calibri"/>
        <family val="2"/>
      </rPr>
      <t>Blackhawk Segment</t>
    </r>
    <r>
      <rPr>
        <sz val="11"/>
        <color theme="1"/>
        <rFont val="Calibri"/>
        <family val="2"/>
        <scheme val="minor"/>
      </rPr>
      <t xml:space="preserve"> - Young Rd. to USH-12</t>
    </r>
  </si>
  <si>
    <r>
      <rPr>
        <b/>
        <sz val="11"/>
        <color indexed="8"/>
        <rFont val="Calibri"/>
        <family val="2"/>
      </rPr>
      <t xml:space="preserve">Wedde Creek Segment </t>
    </r>
    <r>
      <rPr>
        <sz val="11"/>
        <color theme="1"/>
        <rFont val="Calibri"/>
        <family val="2"/>
        <scheme val="minor"/>
      </rPr>
      <t>- Czech Ave. to Cypress Rd.</t>
    </r>
  </si>
  <si>
    <r>
      <rPr>
        <b/>
        <sz val="11"/>
        <color indexed="8"/>
        <rFont val="Calibri"/>
        <family val="2"/>
      </rPr>
      <t>Deerfield Segment</t>
    </r>
    <r>
      <rPr>
        <sz val="11"/>
        <color theme="1"/>
        <rFont val="Calibri"/>
        <family val="2"/>
        <scheme val="minor"/>
      </rPr>
      <t xml:space="preserve"> - Beechnut Dr. to CTH-O</t>
    </r>
  </si>
  <si>
    <r>
      <rPr>
        <b/>
        <sz val="11"/>
        <color indexed="8"/>
        <rFont val="Calibri"/>
        <family val="2"/>
      </rPr>
      <t>Harrison Hills Segment</t>
    </r>
    <r>
      <rPr>
        <sz val="11"/>
        <color theme="1"/>
        <rFont val="Calibri"/>
        <family val="2"/>
        <scheme val="minor"/>
      </rPr>
      <t xml:space="preserve"> - First Lake Rd. to CTH-J</t>
    </r>
  </si>
  <si>
    <r>
      <rPr>
        <b/>
        <sz val="11"/>
        <color indexed="8"/>
        <rFont val="Calibri"/>
        <family val="2"/>
      </rPr>
      <t>East Lake Segment</t>
    </r>
    <r>
      <rPr>
        <sz val="11"/>
        <color theme="1"/>
        <rFont val="Calibri"/>
        <family val="2"/>
        <scheme val="minor"/>
      </rPr>
      <t xml:space="preserve"> - CTH-D to STH-13 wayside</t>
    </r>
  </si>
  <si>
    <r>
      <rPr>
        <b/>
        <sz val="11"/>
        <color indexed="8"/>
        <rFont val="Calibri"/>
        <family val="2"/>
      </rPr>
      <t>Pine Line Segment</t>
    </r>
    <r>
      <rPr>
        <sz val="11"/>
        <color theme="1"/>
        <rFont val="Calibri"/>
        <family val="2"/>
        <scheme val="minor"/>
      </rPr>
      <t xml:space="preserve"> - STH-13 to Fisher Creek Rd. at Fawn Ave.</t>
    </r>
  </si>
  <si>
    <r>
      <rPr>
        <b/>
        <sz val="11"/>
        <color indexed="8"/>
        <rFont val="Calibri"/>
        <family val="2"/>
      </rPr>
      <t>Lake Eleven Segment</t>
    </r>
    <r>
      <rPr>
        <sz val="11"/>
        <color theme="1"/>
        <rFont val="Calibri"/>
        <family val="2"/>
        <scheme val="minor"/>
      </rPr>
      <t xml:space="preserve"> - Sailor Creek Rd. (FR-571) to STH-64</t>
    </r>
  </si>
  <si>
    <r>
      <t xml:space="preserve">Timberland Hills Area Segment - </t>
    </r>
    <r>
      <rPr>
        <sz val="11"/>
        <color theme="1"/>
        <rFont val="Calibri"/>
        <family val="2"/>
        <scheme val="minor"/>
      </rPr>
      <t>Leach Lake Rd. to Lake 32 Rd.</t>
    </r>
  </si>
  <si>
    <r>
      <t xml:space="preserve">Straight River Segment - </t>
    </r>
    <r>
      <rPr>
        <sz val="11"/>
        <color theme="1"/>
        <rFont val="Calibri"/>
        <family val="2"/>
        <scheme val="minor"/>
      </rPr>
      <t>Round Lake Rd. to 270th Ave.</t>
    </r>
  </si>
  <si>
    <r>
      <t xml:space="preserve">Straight Lake Segment - </t>
    </r>
    <r>
      <rPr>
        <sz val="11"/>
        <color theme="1"/>
        <rFont val="Calibri"/>
        <family val="2"/>
        <scheme val="minor"/>
      </rPr>
      <t xml:space="preserve">100th St. (CTH-I) to 280th Ave. </t>
    </r>
  </si>
  <si>
    <t>Miles Hiked</t>
  </si>
  <si>
    <t>Juneau &amp; Adams Counties</t>
  </si>
  <si>
    <t>DATE</t>
  </si>
  <si>
    <t>Distance</t>
  </si>
  <si>
    <r>
      <rPr>
        <b/>
        <sz val="11"/>
        <color indexed="8"/>
        <rFont val="Calibri"/>
        <family val="2"/>
      </rPr>
      <t>Valley View Segment</t>
    </r>
    <r>
      <rPr>
        <sz val="11"/>
        <color theme="1"/>
        <rFont val="Calibri"/>
        <family val="2"/>
        <scheme val="minor"/>
      </rPr>
      <t xml:space="preserve"> - Shady Oak Ln. at Mid Town Rd. to Ice Age Ln
</t>
    </r>
    <r>
      <rPr>
        <i/>
        <sz val="11"/>
        <color indexed="8"/>
        <rFont val="Calibri"/>
        <family val="2"/>
      </rPr>
      <t>CR 0.3 miles on Saracen Way</t>
    </r>
  </si>
  <si>
    <r>
      <rPr>
        <b/>
        <sz val="11"/>
        <color indexed="8"/>
        <rFont val="Calibri"/>
        <family val="2"/>
      </rPr>
      <t>City of Lodi Segment</t>
    </r>
    <r>
      <rPr>
        <sz val="11"/>
        <color theme="1"/>
        <rFont val="Calibri"/>
        <family val="2"/>
        <scheme val="minor"/>
      </rPr>
      <t xml:space="preserve"> -Pleasant St. to Lodi School complex</t>
    </r>
    <r>
      <rPr>
        <sz val="11"/>
        <rFont val="Calibri"/>
        <family val="2"/>
      </rPr>
      <t xml:space="preserve"> </t>
    </r>
  </si>
  <si>
    <t>52f • 51f</t>
  </si>
  <si>
    <t>39f • 38f • 37f • 36f</t>
  </si>
  <si>
    <t>5f</t>
  </si>
  <si>
    <t xml:space="preserve">Connecting Route - River Rd. to 160th Ave. </t>
  </si>
  <si>
    <t>Connecting Route - 100th St. (CTH-I)  to 270th Ave.</t>
  </si>
  <si>
    <r>
      <t>Grassy Lake Segment -</t>
    </r>
    <r>
      <rPr>
        <sz val="11"/>
        <color theme="1"/>
        <rFont val="Calibri"/>
        <family val="2"/>
        <scheme val="minor"/>
      </rPr>
      <t xml:space="preserve"> Pershing Rd. to 30th Ave.</t>
    </r>
  </si>
  <si>
    <t xml:space="preserve">Connecting Route - CTH-E to 245th Ave. (Moonridge Trail) </t>
  </si>
  <si>
    <r>
      <rPr>
        <b/>
        <sz val="11"/>
        <color indexed="8"/>
        <rFont val="Calibri"/>
        <family val="2"/>
      </rPr>
      <t>Lake Eleven Segment</t>
    </r>
    <r>
      <rPr>
        <sz val="11"/>
        <color theme="1"/>
        <rFont val="Calibri"/>
        <family val="2"/>
        <scheme val="minor"/>
      </rPr>
      <t xml:space="preserve"> - STH-64 to Sailor Creek Rd. (FR-571)</t>
    </r>
  </si>
  <si>
    <r>
      <rPr>
        <b/>
        <sz val="11"/>
        <color indexed="8"/>
        <rFont val="Calibri"/>
        <family val="2"/>
      </rPr>
      <t>Mondeaux Esker Segment</t>
    </r>
    <r>
      <rPr>
        <sz val="11"/>
        <color theme="1"/>
        <rFont val="Calibri"/>
        <family val="2"/>
        <scheme val="minor"/>
      </rPr>
      <t xml:space="preserve"> - CTH-E to Shady Dr.</t>
    </r>
  </si>
  <si>
    <r>
      <rPr>
        <b/>
        <sz val="11"/>
        <color indexed="8"/>
        <rFont val="Calibri"/>
        <family val="2"/>
      </rPr>
      <t>Pine Line Segment</t>
    </r>
    <r>
      <rPr>
        <sz val="11"/>
        <color theme="1"/>
        <rFont val="Calibri"/>
        <family val="2"/>
        <scheme val="minor"/>
      </rPr>
      <t xml:space="preserve"> - Fisher Creek Rd. at Fawn Ave. to STH-13</t>
    </r>
  </si>
  <si>
    <r>
      <rPr>
        <b/>
        <sz val="11"/>
        <color indexed="8"/>
        <rFont val="Calibri"/>
        <family val="2"/>
      </rPr>
      <t>East Lake Segment</t>
    </r>
    <r>
      <rPr>
        <sz val="11"/>
        <color theme="1"/>
        <rFont val="Calibri"/>
        <family val="2"/>
        <scheme val="minor"/>
      </rPr>
      <t xml:space="preserve"> - STH-13 wayside to CTH-D</t>
    </r>
  </si>
  <si>
    <r>
      <rPr>
        <b/>
        <sz val="11"/>
        <color indexed="8"/>
        <rFont val="Calibri"/>
        <family val="2"/>
      </rPr>
      <t>Underdown Segment</t>
    </r>
    <r>
      <rPr>
        <sz val="11"/>
        <color theme="1"/>
        <rFont val="Calibri"/>
        <family val="2"/>
        <scheme val="minor"/>
      </rPr>
      <t xml:space="preserve"> - Horn Lake Rd. to Copper Lake Ave. </t>
    </r>
  </si>
  <si>
    <t>Connecting route - Copper Lake Ave. to CTH-J</t>
  </si>
  <si>
    <t>Connecting Route - Scheele Rd. to Hickory Hill St.</t>
  </si>
  <si>
    <r>
      <rPr>
        <b/>
        <sz val="11"/>
        <color indexed="8"/>
        <rFont val="Calibri"/>
        <family val="2"/>
      </rPr>
      <t>Brooklyn Wildlife Segment</t>
    </r>
    <r>
      <rPr>
        <sz val="11"/>
        <color theme="1"/>
        <rFont val="Calibri"/>
        <family val="2"/>
        <scheme val="minor"/>
      </rPr>
      <t xml:space="preserve"> - CTH-D to Hughes Rd. </t>
    </r>
  </si>
  <si>
    <r>
      <rPr>
        <b/>
        <sz val="11"/>
        <color indexed="8"/>
        <rFont val="Calibri"/>
        <family val="2"/>
      </rPr>
      <t>Milton Segment</t>
    </r>
    <r>
      <rPr>
        <sz val="11"/>
        <color theme="1"/>
        <rFont val="Calibri"/>
        <family val="2"/>
        <scheme val="minor"/>
      </rPr>
      <t xml:space="preserve"> - Manogue Rd. to Storrs Lake Rd. </t>
    </r>
  </si>
  <si>
    <t xml:space="preserve">Connecting Route - Island Rd. to Clover Valley Rd. </t>
  </si>
  <si>
    <r>
      <rPr>
        <b/>
        <sz val="11"/>
        <color indexed="8"/>
        <rFont val="Calibri"/>
        <family val="2"/>
      </rPr>
      <t>Blackhawk Segment</t>
    </r>
    <r>
      <rPr>
        <sz val="11"/>
        <color theme="1"/>
        <rFont val="Calibri"/>
        <family val="2"/>
        <scheme val="minor"/>
      </rPr>
      <t xml:space="preserve"> - USH-12 to Young Rd. </t>
    </r>
  </si>
  <si>
    <r>
      <rPr>
        <b/>
        <sz val="11"/>
        <color indexed="8"/>
        <rFont val="Calibri"/>
        <family val="2"/>
      </rPr>
      <t>Blue Spring Lake Segment</t>
    </r>
    <r>
      <rPr>
        <sz val="11"/>
        <color indexed="8"/>
        <rFont val="Calibri"/>
        <family val="2"/>
      </rPr>
      <t xml:space="preserve"> - Young Rd. to CTH-Z</t>
    </r>
  </si>
  <si>
    <t>Connecting Route - CTH-C to CTH-D</t>
  </si>
  <si>
    <t>Connecting Route - CTH-NN to Paradise Dr.</t>
  </si>
  <si>
    <t>Connecting Route - Wildwood Rd. to Ridge Rd.</t>
  </si>
  <si>
    <r>
      <rPr>
        <b/>
        <sz val="11"/>
        <rFont val="Calibri"/>
        <family val="2"/>
      </rPr>
      <t>Kewaskum Segment</t>
    </r>
    <r>
      <rPr>
        <sz val="11"/>
        <color indexed="8"/>
        <rFont val="Calibri"/>
        <family val="2"/>
      </rPr>
      <t xml:space="preserve"> - Eisenbahn State Trail to Ridge Rd. </t>
    </r>
  </si>
  <si>
    <r>
      <rPr>
        <b/>
        <sz val="11"/>
        <color indexed="8"/>
        <rFont val="Calibri"/>
        <family val="2"/>
      </rPr>
      <t>Pine Lake Segment</t>
    </r>
    <r>
      <rPr>
        <sz val="11"/>
        <color theme="1"/>
        <rFont val="Calibri"/>
        <family val="2"/>
        <scheme val="minor"/>
      </rPr>
      <t>- 70th St. to Round Lake Rd.</t>
    </r>
  </si>
  <si>
    <t xml:space="preserve">Connecting Route - Featherstone Rd. to Finohorn Rd. (28th 11/16 St.) </t>
  </si>
  <si>
    <t xml:space="preserve"> 11f • 12f</t>
  </si>
  <si>
    <t xml:space="preserve"> 12f • 13f • 14f</t>
  </si>
  <si>
    <t>15f • 16f</t>
  </si>
  <si>
    <t>31f • 32f</t>
  </si>
  <si>
    <t xml:space="preserve"> 32f • 33f</t>
  </si>
  <si>
    <t>33f • 34f</t>
  </si>
  <si>
    <t xml:space="preserve">34f • 35f  </t>
  </si>
  <si>
    <t>35f • 36f</t>
  </si>
  <si>
    <t>36f • 37f • 38f • 39f</t>
  </si>
  <si>
    <r>
      <rPr>
        <b/>
        <sz val="11"/>
        <color theme="1"/>
        <rFont val="Calibri"/>
        <family val="2"/>
        <scheme val="minor"/>
      </rPr>
      <t xml:space="preserve">Dells of the </t>
    </r>
    <r>
      <rPr>
        <b/>
        <sz val="11"/>
        <color indexed="8"/>
        <rFont val="Calibri"/>
        <family val="2"/>
      </rPr>
      <t xml:space="preserve">Eau Claire Segment - </t>
    </r>
    <r>
      <rPr>
        <sz val="11"/>
        <color theme="1"/>
        <rFont val="Calibri"/>
        <family val="2"/>
        <scheme val="minor"/>
      </rPr>
      <t>Sportsman Dr. to CTH-Z</t>
    </r>
  </si>
  <si>
    <r>
      <rPr>
        <b/>
        <sz val="11"/>
        <color indexed="8"/>
        <rFont val="Calibri"/>
        <family val="2"/>
      </rPr>
      <t>Thornapple Creek Segment</t>
    </r>
    <r>
      <rPr>
        <sz val="11"/>
        <color indexed="8"/>
        <rFont val="Calibri"/>
        <family val="2"/>
      </rPr>
      <t xml:space="preserve"> - CTH-Z</t>
    </r>
    <r>
      <rPr>
        <sz val="11"/>
        <color theme="1"/>
        <rFont val="Calibri"/>
        <family val="2"/>
        <scheme val="minor"/>
      </rPr>
      <t xml:space="preserve"> to CTH-N at Helf Rd. 
</t>
    </r>
    <r>
      <rPr>
        <i/>
        <sz val="11"/>
        <color indexed="8"/>
        <rFont val="Calibri"/>
        <family val="2"/>
      </rPr>
      <t xml:space="preserve">CR 0.9 miles on CTH-Z &amp; Thornapple Creek Rd. </t>
    </r>
  </si>
  <si>
    <t>40f • 41f</t>
  </si>
  <si>
    <r>
      <rPr>
        <b/>
        <sz val="11"/>
        <color theme="1"/>
        <rFont val="Calibri"/>
        <family val="2"/>
        <scheme val="minor"/>
      </rPr>
      <t xml:space="preserve">Dells of the </t>
    </r>
    <r>
      <rPr>
        <b/>
        <sz val="11"/>
        <color indexed="8"/>
        <rFont val="Calibri"/>
        <family val="2"/>
      </rPr>
      <t xml:space="preserve">Eau Claire Segment - </t>
    </r>
    <r>
      <rPr>
        <sz val="11"/>
        <color indexed="8"/>
        <rFont val="Calibri"/>
        <family val="2"/>
      </rPr>
      <t>CTH-Z to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Sportsman Dr. </t>
    </r>
  </si>
  <si>
    <r>
      <rPr>
        <b/>
        <sz val="11"/>
        <color indexed="8"/>
        <rFont val="Calibri"/>
        <family val="2"/>
      </rPr>
      <t>Thornapple Creek Segment</t>
    </r>
    <r>
      <rPr>
        <sz val="11"/>
        <color indexed="8"/>
        <rFont val="Calibri"/>
        <family val="2"/>
      </rPr>
      <t xml:space="preserve"> -</t>
    </r>
    <r>
      <rPr>
        <sz val="11"/>
        <color theme="1"/>
        <rFont val="Calibri"/>
        <family val="2"/>
        <scheme val="minor"/>
      </rPr>
      <t xml:space="preserve"> CTH-N at Helf Rd. to CTH-Z
</t>
    </r>
    <r>
      <rPr>
        <i/>
        <sz val="11"/>
        <color indexed="8"/>
        <rFont val="Calibri"/>
        <family val="2"/>
      </rPr>
      <t>CR 0.9 miles on Thornapple Creek Rd. &amp; CTH-Z</t>
    </r>
  </si>
  <si>
    <t>44f • 45f</t>
  </si>
  <si>
    <t>45f • 46f • 47f</t>
  </si>
  <si>
    <t xml:space="preserve"> 48f • 49f</t>
  </si>
  <si>
    <r>
      <rPr>
        <b/>
        <sz val="11"/>
        <color indexed="8"/>
        <rFont val="Calibri"/>
        <family val="2"/>
      </rPr>
      <t>New Hope–Iola Ski Hill Segment</t>
    </r>
    <r>
      <rPr>
        <sz val="11"/>
        <color theme="1"/>
        <rFont val="Calibri"/>
        <family val="2"/>
        <scheme val="minor"/>
      </rPr>
      <t xml:space="preserve"> - Sunset Lake Rd. to CTH-MM at Iola Winter Sports Club</t>
    </r>
    <r>
      <rPr>
        <i/>
        <sz val="11"/>
        <color indexed="8"/>
        <rFont val="Calibri"/>
        <family val="2"/>
      </rPr>
      <t xml:space="preserve">
CR 1.0 mile on CTH-T, CTH-M and Stoltenberg Rd.</t>
    </r>
  </si>
  <si>
    <t>49f • 50f</t>
  </si>
  <si>
    <t>51f • 52f</t>
  </si>
  <si>
    <r>
      <rPr>
        <b/>
        <sz val="11"/>
        <color indexed="8"/>
        <rFont val="Calibri"/>
        <family val="2"/>
      </rPr>
      <t>Greenwood Segmen</t>
    </r>
    <r>
      <rPr>
        <sz val="11"/>
        <color theme="1"/>
        <rFont val="Calibri"/>
        <family val="2"/>
        <scheme val="minor"/>
      </rPr>
      <t xml:space="preserve">t - 9th Ave. to Bow String Dr.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>CR 0.5 miles on Brown Deer Ct.</t>
    </r>
  </si>
  <si>
    <t xml:space="preserve">Connecting Route - Bow String Dr. to Buttercup Dr. </t>
  </si>
  <si>
    <t>61f • 62f</t>
  </si>
  <si>
    <t xml:space="preserve"> 61f • 62f</t>
  </si>
  <si>
    <t>Connecting Route - CTH-J to CTH-V</t>
  </si>
  <si>
    <t>62f • 63f</t>
  </si>
  <si>
    <t xml:space="preserve">Connecting Route - CTH-V to CTH-J </t>
  </si>
  <si>
    <t xml:space="preserve"> 63f • 64f</t>
  </si>
  <si>
    <t>70f • 71f</t>
  </si>
  <si>
    <t>71f • 72f • 73f</t>
  </si>
  <si>
    <t>74f • 75f</t>
  </si>
  <si>
    <t>75f • 76f</t>
  </si>
  <si>
    <t>76f • 77f</t>
  </si>
  <si>
    <t xml:space="preserve"> 77f • 78f</t>
  </si>
  <si>
    <t>78f • 79f</t>
  </si>
  <si>
    <t xml:space="preserve"> 86f • 87f</t>
  </si>
  <si>
    <t xml:space="preserve"> 85f • 86f</t>
  </si>
  <si>
    <t xml:space="preserve"> 84f • 85f</t>
  </si>
  <si>
    <t>83f • 84f</t>
  </si>
  <si>
    <t>87f • 88f • 89f</t>
  </si>
  <si>
    <t>90f • 91f</t>
  </si>
  <si>
    <t>91f • 92f • 93f • 94f • 95f</t>
  </si>
  <si>
    <t>96f • 97f</t>
  </si>
  <si>
    <t>97f • 98f</t>
  </si>
  <si>
    <r>
      <t xml:space="preserve">Mishicot Segment - </t>
    </r>
    <r>
      <rPr>
        <sz val="11"/>
        <color theme="1"/>
        <rFont val="Calibri"/>
        <family val="2"/>
        <scheme val="minor"/>
      </rPr>
      <t xml:space="preserve">Princl Rd. to CTH-V at Woodlawn Dr. </t>
    </r>
  </si>
  <si>
    <r>
      <rPr>
        <b/>
        <sz val="11"/>
        <color indexed="8"/>
        <rFont val="Calibri"/>
        <family val="2"/>
      </rPr>
      <t>Sand Creek Segment</t>
    </r>
    <r>
      <rPr>
        <sz val="11"/>
        <color indexed="8"/>
        <rFont val="Calibri"/>
        <family val="2"/>
      </rPr>
      <t xml:space="preserve"> - Lake 32 Rd. to 15th St. (CTH-E) northern Trail access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 xml:space="preserve">CR 0.3 miles on 15th St. (CTH-E) </t>
    </r>
  </si>
  <si>
    <r>
      <rPr>
        <b/>
        <sz val="11"/>
        <color indexed="8"/>
        <rFont val="Calibri"/>
        <family val="2"/>
      </rPr>
      <t>Sand Creek Segment</t>
    </r>
    <r>
      <rPr>
        <sz val="11"/>
        <color indexed="8"/>
        <rFont val="Calibri"/>
        <family val="2"/>
      </rPr>
      <t xml:space="preserve"> - 15th St. (CTH-E) northern Trail access to Lake 32 Rd.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CR 0.3 miles on 15th St. (CTH-E)</t>
    </r>
  </si>
  <si>
    <t>Connecting Route - Yuker Rd. at CTH-F to CTH-F southern trail access</t>
  </si>
  <si>
    <r>
      <rPr>
        <b/>
        <sz val="11"/>
        <color indexed="8"/>
        <rFont val="Calibri"/>
        <family val="2"/>
      </rPr>
      <t>Wood Lake Segment</t>
    </r>
    <r>
      <rPr>
        <sz val="11"/>
        <color theme="1"/>
        <rFont val="Calibri"/>
        <family val="2"/>
        <scheme val="minor"/>
      </rPr>
      <t xml:space="preserve"> - STH-102 to Tower Rd. </t>
    </r>
  </si>
  <si>
    <r>
      <rPr>
        <b/>
        <sz val="11"/>
        <color indexed="8"/>
        <rFont val="Calibri"/>
        <family val="2"/>
      </rPr>
      <t>Timberland Wilderness Segment</t>
    </r>
    <r>
      <rPr>
        <sz val="11"/>
        <color theme="1"/>
        <rFont val="Calibri"/>
        <family val="2"/>
        <scheme val="minor"/>
      </rPr>
      <t xml:space="preserve"> - Tower Rd. northern Trail access to Tower Rd. southern trail access</t>
    </r>
  </si>
  <si>
    <r>
      <rPr>
        <b/>
        <sz val="11"/>
        <color indexed="8"/>
        <rFont val="Calibri"/>
        <family val="2"/>
      </rPr>
      <t>Timberland Wilderness Segment</t>
    </r>
    <r>
      <rPr>
        <sz val="11"/>
        <color theme="1"/>
        <rFont val="Calibri"/>
        <family val="2"/>
        <scheme val="minor"/>
      </rPr>
      <t xml:space="preserve"> - Tower Rd. southern Trail access to Tower Rd. northern Trail access</t>
    </r>
  </si>
  <si>
    <r>
      <rPr>
        <b/>
        <sz val="11"/>
        <color indexed="8"/>
        <rFont val="Calibri"/>
        <family val="2"/>
      </rPr>
      <t>Turtle Rock Segment</t>
    </r>
    <r>
      <rPr>
        <sz val="11"/>
        <color theme="1"/>
        <rFont val="Calibri"/>
        <family val="2"/>
        <scheme val="minor"/>
      </rPr>
      <t xml:space="preserve"> - Burma Rd. northern Trail access to CTH-E </t>
    </r>
  </si>
  <si>
    <r>
      <rPr>
        <b/>
        <sz val="11"/>
        <color indexed="8"/>
        <rFont val="Calibri"/>
        <family val="2"/>
      </rPr>
      <t>Turtle Rock Segment</t>
    </r>
    <r>
      <rPr>
        <sz val="11"/>
        <color theme="1"/>
        <rFont val="Calibri"/>
        <family val="2"/>
        <scheme val="minor"/>
      </rPr>
      <t xml:space="preserve"> - CTH-E to Burma Rd. northern Trail access</t>
    </r>
  </si>
  <si>
    <r>
      <rPr>
        <b/>
        <sz val="11"/>
        <color indexed="8"/>
        <rFont val="Calibri"/>
        <family val="2"/>
      </rPr>
      <t>Harrison Hills Segment</t>
    </r>
    <r>
      <rPr>
        <sz val="11"/>
        <color theme="1"/>
        <rFont val="Calibri"/>
        <family val="2"/>
        <scheme val="minor"/>
      </rPr>
      <t xml:space="preserve"> -  CTH-J to First Lake Rd. </t>
    </r>
  </si>
  <si>
    <r>
      <rPr>
        <b/>
        <sz val="11"/>
        <color indexed="8"/>
        <rFont val="Calibri"/>
        <family val="2"/>
      </rPr>
      <t>Alta Junction Segment</t>
    </r>
    <r>
      <rPr>
        <sz val="11"/>
        <color theme="1"/>
        <rFont val="Calibri"/>
        <family val="2"/>
        <scheme val="minor"/>
      </rPr>
      <t xml:space="preserve"> - CTH-J northern Trail access to CTH-J southern Trail access</t>
    </r>
  </si>
  <si>
    <r>
      <t xml:space="preserve">Parrish Hills Segment - </t>
    </r>
    <r>
      <rPr>
        <sz val="11"/>
        <color theme="1"/>
        <rFont val="Calibri"/>
        <family val="2"/>
        <scheme val="minor"/>
      </rPr>
      <t>CTH-T to First Lake Rd. western Trail access</t>
    </r>
  </si>
  <si>
    <r>
      <t xml:space="preserve">Highland Lakes Western Segment - </t>
    </r>
    <r>
      <rPr>
        <sz val="11"/>
        <color theme="1"/>
        <rFont val="Calibri"/>
        <family val="2"/>
        <scheme val="minor"/>
      </rPr>
      <t xml:space="preserve">Kleever Rd. to CTH-T </t>
    </r>
  </si>
  <si>
    <r>
      <rPr>
        <b/>
        <sz val="11"/>
        <color theme="1"/>
        <rFont val="Calibri"/>
        <family val="2"/>
        <scheme val="minor"/>
      </rPr>
      <t>Emmons Creek Segment</t>
    </r>
    <r>
      <rPr>
        <sz val="11"/>
        <color theme="1"/>
        <rFont val="Calibri"/>
        <family val="2"/>
        <scheme val="minor"/>
      </rPr>
      <t xml:space="preserve"> - Emmons Creek Rd. to 2nd Ave. </t>
    </r>
  </si>
  <si>
    <r>
      <rPr>
        <b/>
        <sz val="11"/>
        <color indexed="8"/>
        <rFont val="Calibri"/>
        <family val="2"/>
      </rPr>
      <t>Bohn Lake Segment</t>
    </r>
    <r>
      <rPr>
        <sz val="11"/>
        <color theme="1"/>
        <rFont val="Calibri"/>
        <family val="2"/>
        <scheme val="minor"/>
      </rPr>
      <t xml:space="preserve"> - 9th Ln. to CTH-B (9th Ave.)</t>
    </r>
  </si>
  <si>
    <r>
      <rPr>
        <b/>
        <sz val="11"/>
        <color indexed="8"/>
        <rFont val="Calibri"/>
        <family val="2"/>
      </rPr>
      <t>Bohn Lake Segment</t>
    </r>
    <r>
      <rPr>
        <sz val="11"/>
        <color theme="1"/>
        <rFont val="Calibri"/>
        <family val="2"/>
        <scheme val="minor"/>
      </rPr>
      <t xml:space="preserve"> - CTH-B (9th Ave.) to 9th Ln.</t>
    </r>
  </si>
  <si>
    <r>
      <rPr>
        <b/>
        <sz val="11"/>
        <color indexed="8"/>
        <rFont val="Calibri"/>
        <family val="2"/>
      </rPr>
      <t>Chaffee Creek Segmen</t>
    </r>
    <r>
      <rPr>
        <sz val="11"/>
        <color theme="1"/>
        <rFont val="Calibri"/>
        <family val="2"/>
        <scheme val="minor"/>
      </rPr>
      <t>t - Czech Ave. to I-39 southbound wayside</t>
    </r>
  </si>
  <si>
    <t>Connecting Route - CTH-I (Portage/Marthon county line) to Curtis Ave. (CTH-Y)</t>
  </si>
  <si>
    <t>Connecting Route - CTH-DL to Levee Rd. (Sauk/Columbia county line)</t>
  </si>
  <si>
    <t>Adams &amp; Juneau Counties</t>
  </si>
  <si>
    <r>
      <rPr>
        <b/>
        <sz val="11"/>
        <color indexed="8"/>
        <rFont val="Calibri"/>
        <family val="2"/>
      </rPr>
      <t>Devil’s Lake Segment</t>
    </r>
    <r>
      <rPr>
        <sz val="11"/>
        <color theme="1"/>
        <rFont val="Calibri"/>
        <family val="2"/>
        <scheme val="minor"/>
      </rPr>
      <t xml:space="preserve"> - STH-113 northern Trail access to STH-113 southern Trail access</t>
    </r>
  </si>
  <si>
    <r>
      <rPr>
        <b/>
        <sz val="11"/>
        <color indexed="8"/>
        <rFont val="Calibri"/>
        <family val="2"/>
      </rPr>
      <t>Merrimac Segmen</t>
    </r>
    <r>
      <rPr>
        <sz val="11"/>
        <color theme="1"/>
        <rFont val="Calibri"/>
        <family val="2"/>
        <scheme val="minor"/>
      </rPr>
      <t>t - STH-113 to Marsh Rd. southern Trail access</t>
    </r>
  </si>
  <si>
    <t xml:space="preserve">Connecting Route - Merrimac Ferry on STH-113 to Marsh Rd. </t>
  </si>
  <si>
    <t xml:space="preserve">Connecting Route - Marsh Rd. to Merrimac Ferry on STH-113 </t>
  </si>
  <si>
    <r>
      <rPr>
        <i/>
        <sz val="11"/>
        <color indexed="8"/>
        <rFont val="Calibri"/>
        <family val="2"/>
      </rPr>
      <t>Merrimac Ferry</t>
    </r>
    <r>
      <rPr>
        <i/>
        <sz val="11"/>
        <color theme="1"/>
        <rFont val="Calibri"/>
        <family val="2"/>
        <scheme val="minor"/>
      </rPr>
      <t xml:space="preserve"> - across Lake Wisconsin–STH-113  </t>
    </r>
  </si>
  <si>
    <t xml:space="preserve"> 62f</t>
  </si>
  <si>
    <r>
      <rPr>
        <b/>
        <sz val="11"/>
        <color indexed="8"/>
        <rFont val="Calibri"/>
        <family val="2"/>
      </rPr>
      <t>Table Bluff Segment</t>
    </r>
    <r>
      <rPr>
        <sz val="11"/>
        <color theme="1"/>
        <rFont val="Calibri"/>
        <family val="2"/>
        <scheme val="minor"/>
      </rPr>
      <t xml:space="preserve"> - Scheele Rd. to Table Bluff Rd. </t>
    </r>
  </si>
  <si>
    <r>
      <rPr>
        <b/>
        <sz val="11"/>
        <color indexed="8"/>
        <rFont val="Calibri"/>
        <family val="2"/>
      </rPr>
      <t>Table Bluff Segment</t>
    </r>
    <r>
      <rPr>
        <sz val="11"/>
        <color theme="1"/>
        <rFont val="Calibri"/>
        <family val="2"/>
        <scheme val="minor"/>
      </rPr>
      <t xml:space="preserve"> - Table Bluff Rd. to Scheele Rd.</t>
    </r>
  </si>
  <si>
    <t>Connecting Route  - Woods Rd. to Shady Oak Ln. at Mid Town Rd.</t>
  </si>
  <si>
    <r>
      <rPr>
        <b/>
        <sz val="11"/>
        <color indexed="8"/>
        <rFont val="Calibri"/>
        <family val="2"/>
      </rPr>
      <t>Valley View Segment</t>
    </r>
    <r>
      <rPr>
        <sz val="11"/>
        <color theme="1"/>
        <rFont val="Calibri"/>
        <family val="2"/>
        <scheme val="minor"/>
      </rPr>
      <t xml:space="preserve"> - Ice Age Ln. to Shady Oak Ln. at Mid Town Rd.
</t>
    </r>
    <r>
      <rPr>
        <i/>
        <sz val="11"/>
        <color indexed="8"/>
        <rFont val="Calibri"/>
        <family val="2"/>
      </rPr>
      <t>CR 0.3 miles on Saracen Way</t>
    </r>
  </si>
  <si>
    <t>Connecting Route - Purcell Rd. to Prairie Moraine County Park at Wesner Rd.</t>
  </si>
  <si>
    <r>
      <rPr>
        <b/>
        <sz val="11"/>
        <color indexed="8"/>
        <rFont val="Calibri"/>
        <family val="2"/>
      </rPr>
      <t>Montrose Segment</t>
    </r>
    <r>
      <rPr>
        <sz val="11"/>
        <color theme="1"/>
        <rFont val="Calibri"/>
        <family val="2"/>
        <scheme val="minor"/>
      </rPr>
      <t xml:space="preserve"> - CTH-D to Purcell Rd.  </t>
    </r>
  </si>
  <si>
    <r>
      <rPr>
        <b/>
        <sz val="11"/>
        <color indexed="8"/>
        <rFont val="Calibri"/>
        <family val="2"/>
      </rPr>
      <t>Brooklyn Wildlife Segment</t>
    </r>
    <r>
      <rPr>
        <sz val="11"/>
        <color theme="1"/>
        <rFont val="Calibri"/>
        <family val="2"/>
        <scheme val="minor"/>
      </rPr>
      <t xml:space="preserve"> - Hughes Rd. to CTH-D</t>
    </r>
  </si>
  <si>
    <r>
      <rPr>
        <b/>
        <sz val="11"/>
        <color theme="1"/>
        <rFont val="Calibri"/>
        <family val="2"/>
        <scheme val="minor"/>
      </rPr>
      <t>Janesville to Milton Segment</t>
    </r>
    <r>
      <rPr>
        <sz val="11"/>
        <color theme="1"/>
        <rFont val="Calibri"/>
        <family val="2"/>
        <scheme val="minor"/>
      </rPr>
      <t xml:space="preserve"> - W. Rotamer Ct. to Manogue Rd. 
</t>
    </r>
    <r>
      <rPr>
        <i/>
        <sz val="11"/>
        <color indexed="8"/>
        <rFont val="Calibri"/>
        <family val="2"/>
      </rPr>
      <t xml:space="preserve">CR 1.5 miles to W. Rotamer Ct. to Nw. Rotamer Rd. </t>
    </r>
  </si>
  <si>
    <t>Connecting Route - Robert O. Cook Memorial Arboretum upper parking area to STH-104 (Rock/Green county line)</t>
  </si>
  <si>
    <r>
      <rPr>
        <b/>
        <sz val="11"/>
        <color indexed="8"/>
        <rFont val="Calibri"/>
        <family val="2"/>
      </rPr>
      <t xml:space="preserve">Arbor Ridge Segment - </t>
    </r>
    <r>
      <rPr>
        <sz val="11"/>
        <color theme="1"/>
        <rFont val="Calibri"/>
        <family val="2"/>
        <scheme val="minor"/>
      </rPr>
      <t>Washington St. (CTH-E) to Robert O. Cook Memorial Arboretum upper parking area</t>
    </r>
  </si>
  <si>
    <r>
      <rPr>
        <b/>
        <sz val="11"/>
        <color indexed="8"/>
        <rFont val="Calibri"/>
        <family val="2"/>
      </rPr>
      <t>Janesville Segment</t>
    </r>
    <r>
      <rPr>
        <sz val="11"/>
        <color theme="1"/>
        <rFont val="Calibri"/>
        <family val="2"/>
        <scheme val="minor"/>
      </rPr>
      <t xml:space="preserve"> - W. Rotamer Ct. to Riverside Park South Pavilion </t>
    </r>
  </si>
  <si>
    <r>
      <rPr>
        <b/>
        <sz val="11"/>
        <color indexed="8"/>
        <rFont val="Calibri"/>
        <family val="2"/>
      </rPr>
      <t>Clover Valley Segment</t>
    </r>
    <r>
      <rPr>
        <sz val="11"/>
        <color theme="1"/>
        <rFont val="Calibri"/>
        <family val="2"/>
        <scheme val="minor"/>
      </rPr>
      <t xml:space="preserve"> - County Line Rd. to Island Rd.</t>
    </r>
  </si>
  <si>
    <t>Connecting Route - Clover Valley Rd. to Island Rd.</t>
  </si>
  <si>
    <r>
      <rPr>
        <b/>
        <sz val="11"/>
        <color indexed="8"/>
        <rFont val="Calibri"/>
        <family val="2"/>
      </rPr>
      <t>Whitewater Lake Segment</t>
    </r>
    <r>
      <rPr>
        <sz val="11"/>
        <color theme="1"/>
        <rFont val="Calibri"/>
        <family val="2"/>
        <scheme val="minor"/>
      </rPr>
      <t xml:space="preserve"> - USH-12 to Clover Valley Rd.</t>
    </r>
  </si>
  <si>
    <r>
      <rPr>
        <b/>
        <sz val="11"/>
        <color indexed="8"/>
        <rFont val="Calibri"/>
        <family val="2"/>
      </rPr>
      <t>Stony Ridge Segment</t>
    </r>
    <r>
      <rPr>
        <sz val="11"/>
        <color theme="1"/>
        <rFont val="Calibri"/>
        <family val="2"/>
        <scheme val="minor"/>
      </rPr>
      <t xml:space="preserve"> - STH-59 to CTH- Z</t>
    </r>
  </si>
  <si>
    <r>
      <rPr>
        <b/>
        <sz val="11"/>
        <color indexed="8"/>
        <rFont val="Calibri"/>
        <family val="2"/>
      </rPr>
      <t>Stony Ridge Segment</t>
    </r>
    <r>
      <rPr>
        <sz val="11"/>
        <color theme="1"/>
        <rFont val="Calibri"/>
        <family val="2"/>
        <scheme val="minor"/>
      </rPr>
      <t xml:space="preserve"> - CTH-Z to STH-59 </t>
    </r>
  </si>
  <si>
    <r>
      <rPr>
        <b/>
        <sz val="11"/>
        <color indexed="8"/>
        <rFont val="Calibri"/>
        <family val="2"/>
      </rPr>
      <t>Scuppernong Segment</t>
    </r>
    <r>
      <rPr>
        <sz val="11"/>
        <color theme="1"/>
        <rFont val="Calibri"/>
        <family val="2"/>
        <scheme val="minor"/>
      </rPr>
      <t xml:space="preserve"> - STH-67 wayside to CTH-C </t>
    </r>
  </si>
  <si>
    <r>
      <t>Eagle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STH-59 to STH-67 wayside</t>
    </r>
  </si>
  <si>
    <r>
      <rPr>
        <b/>
        <sz val="11"/>
        <color indexed="8"/>
        <rFont val="Calibri"/>
        <family val="2"/>
      </rPr>
      <t>Waterville Segment</t>
    </r>
    <r>
      <rPr>
        <sz val="11"/>
        <color theme="1"/>
        <rFont val="Calibri"/>
        <family val="2"/>
        <scheme val="minor"/>
      </rPr>
      <t xml:space="preserve"> - UW-Waukesha Field Station at Glacial Drumlin State Trail to CTH-D                              
</t>
    </r>
    <r>
      <rPr>
        <i/>
        <sz val="11"/>
        <color indexed="8"/>
        <rFont val="Calibri"/>
        <family val="2"/>
      </rPr>
      <t>CR 1.2 miles Waterville Rd.</t>
    </r>
  </si>
  <si>
    <r>
      <rPr>
        <b/>
        <sz val="11"/>
        <color indexed="8"/>
        <rFont val="Calibri"/>
        <family val="2"/>
      </rPr>
      <t>Waterville Segment</t>
    </r>
    <r>
      <rPr>
        <sz val="11"/>
        <color theme="1"/>
        <rFont val="Calibri"/>
        <family val="2"/>
        <scheme val="minor"/>
      </rPr>
      <t xml:space="preserve"> - CTH-D to UW-Waukesha Field Station at Glacial Drumlin State Trail                   
</t>
    </r>
    <r>
      <rPr>
        <i/>
        <sz val="11"/>
        <color indexed="8"/>
        <rFont val="Calibri"/>
        <family val="2"/>
      </rPr>
      <t>CR 1.2 miles Waterville Rd.</t>
    </r>
  </si>
  <si>
    <r>
      <t xml:space="preserve">Hartland Segment - </t>
    </r>
    <r>
      <rPr>
        <sz val="11"/>
        <color theme="1"/>
        <rFont val="Calibri"/>
        <family val="2"/>
        <scheme val="minor"/>
      </rPr>
      <t xml:space="preserve">CTH-K at Centennial Park to STH-83 
</t>
    </r>
    <r>
      <rPr>
        <i/>
        <sz val="11"/>
        <color indexed="8"/>
        <rFont val="Calibri"/>
        <family val="2"/>
      </rPr>
      <t>CR 1.2 miles: Foxwood Dr. to Fairway Ct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</si>
  <si>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indexed="8"/>
        <rFont val="Calibri"/>
        <family val="2"/>
      </rPr>
      <t>Merton Segment</t>
    </r>
    <r>
      <rPr>
        <sz val="11"/>
        <color theme="1"/>
        <rFont val="Calibri"/>
        <family val="2"/>
        <scheme val="minor"/>
      </rPr>
      <t xml:space="preserve"> - E. Kilbourne Rd. to CTH-K at Centennial Park
</t>
    </r>
    <r>
      <rPr>
        <i/>
        <sz val="11"/>
        <color indexed="8"/>
        <rFont val="Calibri"/>
        <family val="2"/>
      </rPr>
      <t>CR 2.5 miles: Richter Rd. to CTH-K at Centennial Park</t>
    </r>
  </si>
  <si>
    <t xml:space="preserve">Connecting Route - Emerald Dr. to Donegal Rd. </t>
  </si>
  <si>
    <r>
      <t xml:space="preserve">Cedar Lakes Segment - </t>
    </r>
    <r>
      <rPr>
        <sz val="11"/>
        <color theme="1"/>
        <rFont val="Calibri"/>
        <family val="2"/>
        <scheme val="minor"/>
      </rPr>
      <t>CTH-NN to Kettle Moraine Dr.</t>
    </r>
  </si>
  <si>
    <t xml:space="preserve">Connecting Route - Donegal Rd. to Emerald Dr. </t>
  </si>
  <si>
    <t>Connecting Route - Paradise Dr. to CTH-NN</t>
  </si>
  <si>
    <t>Connecting Route - Ridge Rd. to Wildwood Rd.</t>
  </si>
  <si>
    <r>
      <rPr>
        <b/>
        <sz val="11"/>
        <rFont val="Calibri"/>
        <family val="2"/>
      </rPr>
      <t>Kewaskum Segment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Ridge Rd. to Eisenbahn State Trail </t>
    </r>
  </si>
  <si>
    <r>
      <t xml:space="preserve">Greenbush Segment - </t>
    </r>
    <r>
      <rPr>
        <sz val="11"/>
        <color theme="1"/>
        <rFont val="Calibri"/>
        <family val="2"/>
        <scheme val="minor"/>
      </rPr>
      <t xml:space="preserve">CTH-P to STH-67 </t>
    </r>
  </si>
  <si>
    <r>
      <rPr>
        <b/>
        <sz val="11"/>
        <color indexed="8"/>
        <rFont val="Calibri"/>
        <family val="2"/>
      </rPr>
      <t xml:space="preserve">Dunes Segment </t>
    </r>
    <r>
      <rPr>
        <sz val="11"/>
        <color theme="1"/>
        <rFont val="Calibri"/>
        <family val="2"/>
        <scheme val="minor"/>
      </rPr>
      <t xml:space="preserve">- Columbus St. to STH-42 at Taylor St. </t>
    </r>
  </si>
  <si>
    <r>
      <rPr>
        <b/>
        <sz val="11"/>
        <color indexed="8"/>
        <rFont val="Calibri"/>
        <family val="2"/>
      </rPr>
      <t xml:space="preserve">Tisch Mills Segment </t>
    </r>
    <r>
      <rPr>
        <sz val="11"/>
        <color theme="1"/>
        <rFont val="Calibri"/>
        <family val="2"/>
        <scheme val="minor"/>
      </rPr>
      <t xml:space="preserve">- Nuclear Rd. to CTH-B 
</t>
    </r>
    <r>
      <rPr>
        <i/>
        <sz val="11"/>
        <color indexed="8"/>
        <rFont val="Calibri"/>
        <family val="2"/>
      </rPr>
      <t>CR 0.9 miles along CTH-BB</t>
    </r>
  </si>
  <si>
    <r>
      <t xml:space="preserve">Sturgeon Bay Segment - </t>
    </r>
    <r>
      <rPr>
        <sz val="11"/>
        <color indexed="8"/>
        <rFont val="Calibri"/>
        <family val="2"/>
      </rPr>
      <t>Ice Age Trail Eastern Terminus in Potowatomi State Park</t>
    </r>
    <r>
      <rPr>
        <sz val="11"/>
        <color theme="1"/>
        <rFont val="Calibri"/>
        <family val="2"/>
        <scheme val="minor"/>
      </rPr>
      <t xml:space="preserve"> to CTH-H </t>
    </r>
  </si>
  <si>
    <r>
      <t xml:space="preserve">Point Beach Segment - </t>
    </r>
    <r>
      <rPr>
        <sz val="11"/>
        <color theme="1"/>
        <rFont val="Calibri"/>
        <family val="2"/>
        <scheme val="minor"/>
      </rPr>
      <t>Lake Shore Rd. to Park Rd.</t>
    </r>
  </si>
  <si>
    <t>Connecting Route - CTH-V to Lake Shore Rd.</t>
  </si>
  <si>
    <t>Connecting route - STH-67 to CTH-P</t>
  </si>
  <si>
    <r>
      <rPr>
        <b/>
        <sz val="11"/>
        <color indexed="8"/>
        <rFont val="Calibri"/>
        <family val="2"/>
      </rPr>
      <t>Monches Segment</t>
    </r>
    <r>
      <rPr>
        <sz val="11"/>
        <color theme="1"/>
        <rFont val="Calibri"/>
        <family val="2"/>
        <scheme val="minor"/>
      </rPr>
      <t xml:space="preserve"> - CTH-Q (Washington/Waukesha county line) to E. Kilbourne Rd.</t>
    </r>
  </si>
  <si>
    <r>
      <rPr>
        <b/>
        <sz val="11"/>
        <color theme="1"/>
        <rFont val="Calibri"/>
        <family val="2"/>
        <scheme val="minor"/>
      </rPr>
      <t>Janesville to Milton Segment</t>
    </r>
    <r>
      <rPr>
        <sz val="11"/>
        <color theme="1"/>
        <rFont val="Calibri"/>
        <family val="2"/>
        <scheme val="minor"/>
      </rPr>
      <t xml:space="preserve"> - Manogue Rd. to W. Rotamer Ct.  
</t>
    </r>
    <r>
      <rPr>
        <i/>
        <sz val="11"/>
        <color indexed="8"/>
        <rFont val="Calibri"/>
        <family val="2"/>
      </rPr>
      <t>CR 1.5 miles Nw. Rotamer Rd. to W. Rotamer Ct.</t>
    </r>
  </si>
  <si>
    <t>Connecting Route - Along 9th Ave.</t>
  </si>
  <si>
    <t>Connecting Route - N. Foley Dr. to CTH-MM at Iola Winter Sports Club</t>
  </si>
  <si>
    <t>Connecting Route - Sunset Lake Rd. to CTH-I (Portage/Marthon county line)</t>
  </si>
  <si>
    <t>Connecting Route - along STH-13</t>
  </si>
  <si>
    <t>Connecting Route - along CTH-E</t>
  </si>
  <si>
    <r>
      <rPr>
        <b/>
        <sz val="11"/>
        <color indexed="8"/>
        <rFont val="Calibri"/>
        <family val="2"/>
      </rPr>
      <t>Alta Junction Segment</t>
    </r>
    <r>
      <rPr>
        <sz val="11"/>
        <color theme="1"/>
        <rFont val="Calibri"/>
        <family val="2"/>
        <scheme val="minor"/>
      </rPr>
      <t xml:space="preserve">  - CTH-J southern Trail access to CTH-J northern Trail access </t>
    </r>
  </si>
  <si>
    <r>
      <rPr>
        <b/>
        <sz val="11"/>
        <color indexed="8"/>
        <rFont val="Calibri"/>
        <family val="2"/>
      </rPr>
      <t>Plover River Segment</t>
    </r>
    <r>
      <rPr>
        <sz val="11"/>
        <color theme="1"/>
        <rFont val="Calibri"/>
        <family val="2"/>
        <scheme val="minor"/>
      </rPr>
      <t xml:space="preserve"> - CTH-HH (Langlade/Marathon county line) to Sportsman Dr. </t>
    </r>
  </si>
  <si>
    <t xml:space="preserve">Connecting Route - CTH-MM at Iola Winter Sports Club to N. Foley Dr. northern Trail access </t>
  </si>
  <si>
    <t>Connecting Route  - Beechnut Dr. to 9th Ln.</t>
  </si>
  <si>
    <r>
      <rPr>
        <b/>
        <sz val="11"/>
        <color indexed="8"/>
        <rFont val="Calibri"/>
        <family val="2"/>
      </rPr>
      <t>Monches Segment</t>
    </r>
    <r>
      <rPr>
        <sz val="11"/>
        <color theme="1"/>
        <rFont val="Calibri"/>
        <family val="2"/>
        <scheme val="minor"/>
      </rPr>
      <t xml:space="preserve"> - E. Kilbourne Rd. to CTH-Q (Waukesha/Washington county line)</t>
    </r>
  </si>
  <si>
    <t>Total mileage</t>
  </si>
  <si>
    <t>Miles to western terminus</t>
  </si>
  <si>
    <t>Miles to eastern terminus</t>
  </si>
  <si>
    <t>% of IAT</t>
  </si>
  <si>
    <t>% CR</t>
  </si>
  <si>
    <t>Western Terminus</t>
  </si>
  <si>
    <t>Polk &amp; Burnett Counties</t>
  </si>
  <si>
    <t>Barron &amp; Washburn Counties</t>
  </si>
  <si>
    <t>Rusk County</t>
  </si>
  <si>
    <t>Chippewa County</t>
  </si>
  <si>
    <t xml:space="preserve">Taylor County </t>
  </si>
  <si>
    <t xml:space="preserve">Lincoln County </t>
  </si>
  <si>
    <t>Langlade County</t>
  </si>
  <si>
    <t>Marathon County</t>
  </si>
  <si>
    <t>Portage &amp; Waupaca Counties</t>
  </si>
  <si>
    <t>Marquette County</t>
  </si>
  <si>
    <t>Northern Columbia County</t>
  </si>
  <si>
    <t>Southern Columbia County</t>
  </si>
  <si>
    <t>Dane County</t>
  </si>
  <si>
    <t>Green County</t>
  </si>
  <si>
    <t>Rock County</t>
  </si>
  <si>
    <t>Walworth &amp; Jefferson Counties</t>
  </si>
  <si>
    <t>Waukesha County</t>
  </si>
  <si>
    <t>Washington County</t>
  </si>
  <si>
    <t>Fond du Lac &amp; Sheboygan Counties</t>
  </si>
  <si>
    <t>Manitowoc County</t>
  </si>
  <si>
    <t>Kewaunee &amp; Door Counties</t>
  </si>
  <si>
    <t>Eastern Terminus</t>
  </si>
  <si>
    <r>
      <t xml:space="preserve">LaBudde Creek Segment - </t>
    </r>
    <r>
      <rPr>
        <sz val="11"/>
        <color theme="1"/>
        <rFont val="Calibri"/>
        <family val="2"/>
        <scheme val="minor"/>
      </rPr>
      <t xml:space="preserve">CTH-FF to STH-67
</t>
    </r>
    <r>
      <rPr>
        <i/>
        <sz val="11"/>
        <color indexed="8"/>
        <rFont val="Calibri"/>
        <family val="2"/>
      </rPr>
      <t>CR 0.8 miles CTH-A to Badger Rd.</t>
    </r>
  </si>
  <si>
    <t>96f • 95f</t>
  </si>
  <si>
    <t>82f • 81f</t>
  </si>
  <si>
    <t>81f • 80f</t>
  </si>
  <si>
    <t>70f • 69f</t>
  </si>
  <si>
    <t>69f • 68f</t>
  </si>
  <si>
    <t>31f • 30f</t>
  </si>
  <si>
    <t>29f • 28f</t>
  </si>
  <si>
    <t>28f • 27f</t>
  </si>
  <si>
    <t>27f • 26f</t>
  </si>
  <si>
    <t>26f • 25f</t>
  </si>
  <si>
    <t>25f • 24f</t>
  </si>
  <si>
    <t xml:space="preserve"> 24f • 23f</t>
  </si>
  <si>
    <t>23f • 22f</t>
  </si>
  <si>
    <t>22f • 21f</t>
  </si>
  <si>
    <t>10f • 9f • 8f</t>
  </si>
  <si>
    <t>6f • 5f</t>
  </si>
  <si>
    <t xml:space="preserve"> 5f • 4f</t>
  </si>
  <si>
    <t>4f • 3f</t>
  </si>
  <si>
    <t>3f • 2f • 1f</t>
  </si>
  <si>
    <t>1f • 2f • 3f</t>
  </si>
  <si>
    <t>3f • 4f</t>
  </si>
  <si>
    <t xml:space="preserve"> 4f • 5f</t>
  </si>
  <si>
    <t>5f • 6f</t>
  </si>
  <si>
    <t>8f • 9f • 10f</t>
  </si>
  <si>
    <t>74f • 73f</t>
  </si>
  <si>
    <t>21f • 22f</t>
  </si>
  <si>
    <t>22f • 23f</t>
  </si>
  <si>
    <t xml:space="preserve"> 23f • 24f</t>
  </si>
  <si>
    <t>24f • 25f</t>
  </si>
  <si>
    <t>26f • 27f</t>
  </si>
  <si>
    <t>27f • 28f</t>
  </si>
  <si>
    <t>28f • 29f</t>
  </si>
  <si>
    <t>30f • 31f</t>
  </si>
  <si>
    <t>68f • 69f</t>
  </si>
  <si>
    <t>69f • 70f</t>
  </si>
  <si>
    <t>73f • 74f</t>
  </si>
  <si>
    <t>80f • 81f</t>
  </si>
  <si>
    <t>81f • 82f</t>
  </si>
  <si>
    <t>95f • 96f</t>
  </si>
  <si>
    <t>98f • 99f • 100f</t>
  </si>
  <si>
    <t>100f • 101f</t>
  </si>
  <si>
    <t>101f • 102f</t>
  </si>
  <si>
    <t>104f • 105f</t>
  </si>
  <si>
    <t>102f • 103f • 104f</t>
  </si>
  <si>
    <t>NOTES</t>
  </si>
  <si>
    <t>Notes</t>
  </si>
  <si>
    <t xml:space="preserve">Rusk County
33.7 miles
</t>
  </si>
  <si>
    <t xml:space="preserve">Langlade County
80.9 miles
</t>
  </si>
  <si>
    <t xml:space="preserve">Walworth &amp; Jefferson Counties
25.2 miles
</t>
  </si>
  <si>
    <t xml:space="preserve">Fond du Lac &amp; Sheboygan Counties
39.6 miles
</t>
  </si>
  <si>
    <t>Connecting Route - Along Czech Ave.</t>
  </si>
  <si>
    <t xml:space="preserve">Chaffee Creek SFA - Off-road exploring opportunity: Czech Ave. DNR parking area to 4th Ave. </t>
  </si>
  <si>
    <t>Note - Off-road exploring opportunities miles are not included in mileage table.</t>
  </si>
  <si>
    <t>Roche-A-Cri State Park - Over 6 miles of hiking trails within state park</t>
  </si>
  <si>
    <t>Connecting Route - Roche-A-Cri State Park Winter/Prairie parking on Czech Ave. to Main St. (STH-13) at W. North St. in Friendship &amp; Adams</t>
  </si>
  <si>
    <t>Connecting Route - Main St. (STH-13) at W. North St. in Friendship &amp; Adams to 14th Dr. DNR parking area</t>
  </si>
  <si>
    <t>Quincy Bluff SNA - Off-road exploring opportunity: 14th Dr. DNR parking area to 14th Ct. ~5 miles</t>
  </si>
  <si>
    <t xml:space="preserve">Connecting Route - USH-12 &amp; STH-16 at W. Curry Rd. to Old Hwy 12 at Lage Rd. </t>
  </si>
  <si>
    <t xml:space="preserve">Hulbert Creek SFA - Off-road exploring opportunity: Old Hwy 12 to Oak Hill Rd. </t>
  </si>
  <si>
    <t>Connecting Route - Old Hwy 12 at Lage Rd. to CTH-H</t>
  </si>
  <si>
    <t>Dell Creek SWA - Off-road exploring opportunity: several properties along CTH-H, Simpson Rd. and Dellwood Rd.</t>
  </si>
  <si>
    <t>Connecting Route - CTH-H to Mirror Lake Rd.</t>
  </si>
  <si>
    <t>Mirror Lake State Park - Off-road exploring opportunity: Mirror Lake Rd. to Shady Lane Rd. Additional trail hiking opportunities north on Mirror Lake Rd. within the State Park</t>
  </si>
  <si>
    <r>
      <rPr>
        <b/>
        <sz val="11"/>
        <color indexed="8"/>
        <rFont val="Calibri"/>
        <family val="2"/>
      </rPr>
      <t>Deerfield Segment</t>
    </r>
    <r>
      <rPr>
        <sz val="11"/>
        <color theme="1"/>
        <rFont val="Calibri"/>
        <family val="2"/>
        <scheme val="minor"/>
      </rPr>
      <t xml:space="preserve"> - CTH-O to Beechnut Dr.</t>
    </r>
  </si>
  <si>
    <r>
      <rPr>
        <b/>
        <sz val="11"/>
        <color indexed="8"/>
        <rFont val="Calibri"/>
        <family val="2"/>
      </rPr>
      <t xml:space="preserve">Wedde Creek Segment </t>
    </r>
    <r>
      <rPr>
        <sz val="11"/>
        <color theme="1"/>
        <rFont val="Calibri"/>
        <family val="2"/>
        <scheme val="minor"/>
      </rPr>
      <t xml:space="preserve">- Cypress Rd. to Czech Ave. </t>
    </r>
  </si>
  <si>
    <r>
      <rPr>
        <b/>
        <sz val="11"/>
        <color indexed="8"/>
        <rFont val="Calibri"/>
        <family val="2"/>
      </rPr>
      <t>Whitewater Lake Segment</t>
    </r>
    <r>
      <rPr>
        <sz val="11"/>
        <color theme="1"/>
        <rFont val="Calibri"/>
        <family val="2"/>
        <scheme val="minor"/>
      </rPr>
      <t xml:space="preserve"> - Clover Valley Rd. to USH-12</t>
    </r>
  </si>
  <si>
    <r>
      <t xml:space="preserve">Southern Kewaskum Segment - </t>
    </r>
    <r>
      <rPr>
        <sz val="11"/>
        <color theme="1"/>
        <rFont val="Calibri"/>
        <family val="2"/>
        <scheme val="minor"/>
      </rPr>
      <t xml:space="preserve">Wildwood Rd. to CTH-D </t>
    </r>
  </si>
  <si>
    <r>
      <rPr>
        <b/>
        <sz val="11"/>
        <color indexed="8"/>
        <rFont val="Calibri"/>
        <family val="2"/>
      </rPr>
      <t>Clover Valley Segment</t>
    </r>
    <r>
      <rPr>
        <sz val="11"/>
        <color theme="1"/>
        <rFont val="Calibri"/>
        <family val="2"/>
        <scheme val="minor"/>
      </rPr>
      <t xml:space="preserve"> - Island Rd. to County Line Rd.</t>
    </r>
  </si>
  <si>
    <r>
      <rPr>
        <b/>
        <sz val="11"/>
        <color indexed="8"/>
        <rFont val="Calibri"/>
        <family val="2"/>
      </rPr>
      <t>Milton Segment</t>
    </r>
    <r>
      <rPr>
        <sz val="11"/>
        <color theme="1"/>
        <rFont val="Calibri"/>
        <family val="2"/>
        <scheme val="minor"/>
      </rPr>
      <t xml:space="preserve"> - Storrs Lake Rd. to Manogue Rd. </t>
    </r>
  </si>
  <si>
    <t xml:space="preserve">Connecting Route - STH-104 (Rock/Green county line) to Bump Rd. at the SRST </t>
  </si>
  <si>
    <r>
      <t>Albany Segment</t>
    </r>
    <r>
      <rPr>
        <sz val="11"/>
        <rFont val="Calibri"/>
        <family val="2"/>
      </rPr>
      <t xml:space="preserve"> - Bump Rd. to Monticello's Old Train Depot</t>
    </r>
  </si>
  <si>
    <t>Connecting Route - CTH-W to Hughes Rd.</t>
  </si>
  <si>
    <t xml:space="preserve">Connecting Route - Hickory Hill St. to Scheele Rd. </t>
  </si>
  <si>
    <r>
      <rPr>
        <b/>
        <sz val="11"/>
        <color indexed="8"/>
        <rFont val="Calibri"/>
        <family val="2"/>
      </rPr>
      <t>Devil’s Lake Segment</t>
    </r>
    <r>
      <rPr>
        <sz val="11"/>
        <color theme="1"/>
        <rFont val="Calibri"/>
        <family val="2"/>
        <scheme val="minor"/>
      </rPr>
      <t xml:space="preserve"> - STH-113 southern Trail access to STH-113 northern Trail access</t>
    </r>
  </si>
  <si>
    <r>
      <rPr>
        <b/>
        <sz val="11"/>
        <color indexed="8"/>
        <rFont val="Calibri"/>
        <family val="2"/>
      </rPr>
      <t>Chaffee Creek Segmen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I-39 southbound wayside to Czech Ave. </t>
    </r>
  </si>
  <si>
    <t xml:space="preserve">Connecting Route - Buttercup Dr. to Bow String Dr. </t>
  </si>
  <si>
    <t>Connecting Route - 9th Ln. to Beechnut Dr.</t>
  </si>
  <si>
    <r>
      <rPr>
        <b/>
        <sz val="11"/>
        <color indexed="8"/>
        <rFont val="Calibri"/>
        <family val="2"/>
      </rPr>
      <t>Emmons Creek Segment</t>
    </r>
    <r>
      <rPr>
        <sz val="11"/>
        <color theme="1"/>
        <rFont val="Calibri"/>
        <family val="2"/>
        <scheme val="minor"/>
      </rPr>
      <t xml:space="preserve">  - 2nd Ave. to Emmons Creek Rd. </t>
    </r>
  </si>
  <si>
    <r>
      <rPr>
        <b/>
        <sz val="11"/>
        <color indexed="8"/>
        <rFont val="Calibri"/>
        <family val="2"/>
      </rPr>
      <t>New Hope–Iola Ski Hill Segment</t>
    </r>
    <r>
      <rPr>
        <sz val="11"/>
        <color theme="1"/>
        <rFont val="Calibri"/>
        <family val="2"/>
        <scheme val="minor"/>
      </rPr>
      <t xml:space="preserve"> - CTH-MM at Iola Winter Sports Club to Sunset Lake Rd.</t>
    </r>
    <r>
      <rPr>
        <i/>
        <sz val="11"/>
        <color indexed="8"/>
        <rFont val="Calibri"/>
        <family val="2"/>
      </rPr>
      <t xml:space="preserve">
CR 1.0 mile on Stoltenberg Rd., CTH-M and CTH-T</t>
    </r>
  </si>
  <si>
    <r>
      <rPr>
        <b/>
        <sz val="11"/>
        <color indexed="8"/>
        <rFont val="Calibri"/>
        <family val="2"/>
      </rPr>
      <t>Plover River Segment</t>
    </r>
    <r>
      <rPr>
        <sz val="11"/>
        <color theme="1"/>
        <rFont val="Calibri"/>
        <family val="2"/>
        <scheme val="minor"/>
      </rPr>
      <t xml:space="preserve"> - Sportsman Dr. to CTH-HH (Marathon/Langlade county line)</t>
    </r>
  </si>
  <si>
    <r>
      <rPr>
        <b/>
        <sz val="11"/>
        <color indexed="8"/>
        <rFont val="Calibri"/>
        <family val="2"/>
      </rPr>
      <t>Averill–Kelly Creek Wilderness Segment</t>
    </r>
    <r>
      <rPr>
        <sz val="11"/>
        <color theme="1"/>
        <rFont val="Calibri"/>
        <family val="2"/>
        <scheme val="minor"/>
      </rPr>
      <t xml:space="preserve"> - Burma Rd. to CTH-E</t>
    </r>
  </si>
  <si>
    <t>Connecting Route - Along STH-13</t>
  </si>
  <si>
    <r>
      <rPr>
        <b/>
        <sz val="11"/>
        <color indexed="8"/>
        <rFont val="Calibri"/>
        <family val="2"/>
      </rPr>
      <t>Mondeaux Esker Segment</t>
    </r>
    <r>
      <rPr>
        <sz val="11"/>
        <color theme="1"/>
        <rFont val="Calibri"/>
        <family val="2"/>
        <scheme val="minor"/>
      </rPr>
      <t xml:space="preserve"> - Shady Dr. to CTH-E</t>
    </r>
  </si>
  <si>
    <t>Connecting Route - CTH-H to CTH-Z</t>
  </si>
  <si>
    <t>Mirror Lake State Park - Off-road exploring opportunity: Shady Lane Rd. to Mirror Lake Rd. Additional trail hiking opportunities north on Mirror Lake Rd. within the State Park</t>
  </si>
  <si>
    <t>Connecting Route - Mirror Lake Rd. to CTH-H</t>
  </si>
  <si>
    <t>Dell Creek SWA - Off-road exploring opportunity: several properties along Dellwood Rd., Simpson Rd. and CTH-H</t>
  </si>
  <si>
    <t>Connecting Route -  CTH-H to Old Hwy 12 at Lage Rd.</t>
  </si>
  <si>
    <t>Hulbert Creek SFA - Off-road exploring opportunity: Oak Hill Rd. to Old Hwy 12</t>
  </si>
  <si>
    <t>Connecting Route - Old Hwy 12 to USH-12 &amp; STH-16 at W. Curry Rd.</t>
  </si>
  <si>
    <t>Connecting Route - STH-82 at CTH-Z (Adams/Juneau county line) to 14th Dr. DNR parking area</t>
  </si>
  <si>
    <t xml:space="preserve">Connecting Route - 14th Dr. DNR parking area to Main St. (STH-13) at W. North St. in Friendship &amp; Adams </t>
  </si>
  <si>
    <t>Connecting Route - Main St. (STH-13) at W. North St. in Friendship &amp; Adams to Roche-A-Cri State Park Winter/Prairie parking on Czech Ave.</t>
  </si>
  <si>
    <t>Connecting Route - Plummer Rd. (Round Lake Rd.) to Old 14 Rd. (Bass Lake Rd.)</t>
  </si>
  <si>
    <t xml:space="preserve">Jefferson &amp; Walworth Counties
25.2 miles
</t>
  </si>
  <si>
    <t xml:space="preserve">Chaffee Creek SFA - Off-road exploring opportunity: 4th Ave. to Czech Ave. DNR parking area </t>
  </si>
  <si>
    <t>Western branch route</t>
  </si>
  <si>
    <t>Miles to western  terminus</t>
  </si>
  <si>
    <t>Quincy Bluff SNA - Off-road exploring opportunity: 14th Ct. DNR parking area to 14th Dr. ~5 miles</t>
  </si>
  <si>
    <t>Rocky Arbor State Park - Off-road exploring opportunity: Rocky Arbor SP entrance on USH-12 &amp; STH-16 to USH-12 &amp; STH-16 at W. Curry Rd. ~ 1+ miles</t>
  </si>
  <si>
    <t>Connecting Route - CTH-F southern trail access to CTH-F at Yuker Rd.</t>
  </si>
  <si>
    <t>Connecting Route - CTH-SS to 16th St. (CTH-VV)</t>
  </si>
  <si>
    <t>Western Branch of the Bifurcation</t>
  </si>
  <si>
    <t xml:space="preserve">Western branch of the Bifurcation </t>
  </si>
  <si>
    <r>
      <rPr>
        <b/>
        <sz val="11"/>
        <rFont val="Calibri"/>
        <family val="2"/>
        <scheme val="minor"/>
      </rPr>
      <t>Ice Age Trail bifurcation</t>
    </r>
    <r>
      <rPr>
        <sz val="11"/>
        <rFont val="Calibri"/>
        <family val="2"/>
        <scheme val="minor"/>
      </rPr>
      <t xml:space="preserve"> - Devils Lake State Park exit road near the North Shore picnic area. The eastern branch continues below. The western branch  is listed separately.</t>
    </r>
  </si>
  <si>
    <t>Connecting Route - Oak Rd. &amp; Sherry Rd. to CTH-HH (Langlade/Marathon county line)</t>
  </si>
  <si>
    <r>
      <rPr>
        <b/>
        <sz val="11"/>
        <color indexed="8"/>
        <rFont val="Calibri"/>
        <family val="2"/>
      </rPr>
      <t>Kettlebowl Segment</t>
    </r>
    <r>
      <rPr>
        <sz val="11"/>
        <color theme="1"/>
        <rFont val="Calibri"/>
        <family val="2"/>
        <scheme val="minor"/>
      </rPr>
      <t xml:space="preserve"> - STH-52 to  Oak Rd. &amp; Sherry Rd.</t>
    </r>
  </si>
  <si>
    <r>
      <t xml:space="preserve">Indian Creek Segment - </t>
    </r>
    <r>
      <rPr>
        <sz val="11"/>
        <color indexed="8"/>
        <rFont val="Calibri"/>
        <family val="2"/>
      </rPr>
      <t>15th St. (CTH-E) to 50th St. (CTH-O)</t>
    </r>
    <r>
      <rPr>
        <sz val="10"/>
        <color indexed="8"/>
        <rFont val="Calibri"/>
        <family val="2"/>
      </rPr>
      <t xml:space="preserve"> </t>
    </r>
  </si>
  <si>
    <t>Connecting Route - 267th Ave. (Oak Ln.) to Round Lake Rd.</t>
  </si>
  <si>
    <r>
      <t xml:space="preserve">Chippewa Moraine Segment - </t>
    </r>
    <r>
      <rPr>
        <sz val="11"/>
        <color theme="1"/>
        <rFont val="Calibri"/>
        <family val="2"/>
        <scheme val="minor"/>
      </rPr>
      <t>167th St. (Plummer Lake Rd.) to 267th Ave. (Oak Ln.)</t>
    </r>
  </si>
  <si>
    <t>Connecting Route - 245th Ave. (Moonridge Trail)  to CTH-E</t>
  </si>
  <si>
    <r>
      <t>Highland Lakes Eastern Segment -</t>
    </r>
    <r>
      <rPr>
        <sz val="11"/>
        <color theme="1"/>
        <rFont val="Calibri"/>
        <family val="2"/>
        <scheme val="minor"/>
      </rPr>
      <t xml:space="preserve"> USH-45 &amp; STH-47 to Forest Rd.</t>
    </r>
  </si>
  <si>
    <r>
      <rPr>
        <b/>
        <sz val="11"/>
        <color indexed="8"/>
        <rFont val="Calibri"/>
        <family val="2"/>
      </rPr>
      <t>Kettlebowl Segment</t>
    </r>
    <r>
      <rPr>
        <sz val="11"/>
        <color theme="1"/>
        <rFont val="Calibri"/>
        <family val="2"/>
        <scheme val="minor"/>
      </rPr>
      <t xml:space="preserve"> - Oak Rd. &amp; Sherry Rd. to STH-52 </t>
    </r>
  </si>
  <si>
    <t>Connecting Route - CTH-HH (Marathon/Langlade county line) to Oak Rd. &amp; Sherry Rd.</t>
  </si>
  <si>
    <r>
      <rPr>
        <b/>
        <sz val="11"/>
        <color indexed="8"/>
        <rFont val="Calibri"/>
        <family val="2"/>
      </rPr>
      <t>Loew Lake Segment</t>
    </r>
    <r>
      <rPr>
        <sz val="11"/>
        <color indexed="8"/>
        <rFont val="Calibri"/>
        <family val="2"/>
      </rPr>
      <t xml:space="preserve"> - CTH-Q (Waukesha/Washington county line) to Emerald Dr. northern Trail access  </t>
    </r>
    <r>
      <rPr>
        <i/>
        <sz val="11"/>
        <color indexed="8"/>
        <rFont val="Calibri"/>
        <family val="2"/>
      </rPr>
      <t>CR 0.5 miles on Emerald Dr.</t>
    </r>
  </si>
  <si>
    <t xml:space="preserve">Connecting Route - Roche-A-Cri State Park Winter/Prairie parking on Czech Ave. to 1st Ave. (CTH-CC )(Adams/Waushara county line) </t>
  </si>
  <si>
    <t>Connecting Route - USH-12 &amp; STH-16 at W. Curry Rd. (near Sauk/Juneau couny line) to  STH-82 at CTH-Z</t>
  </si>
  <si>
    <t>Rocky Arbor State Park - Off-road exploring opportunity: USH-12 &amp; STH-16 at W. Curry Rd. to Rocky Arbor SP entrance on USH-12 &amp; STH-16 ~1+ miles</t>
  </si>
  <si>
    <r>
      <t>Baraboo Segment</t>
    </r>
    <r>
      <rPr>
        <sz val="11"/>
        <color theme="1"/>
        <rFont val="Calibri"/>
        <family val="2"/>
        <scheme val="minor"/>
      </rPr>
      <t xml:space="preserve"> - Effinger Rd. at Manchester St. to UW-Baraboo Sauk County </t>
    </r>
  </si>
  <si>
    <t>Connecting Route - UW-Baraboo Sauk County - Sauk County to Mirror Lake Rd.</t>
  </si>
  <si>
    <r>
      <t xml:space="preserve">Baraboo Segment - </t>
    </r>
    <r>
      <rPr>
        <sz val="11"/>
        <rFont val="Calibri"/>
        <family val="2"/>
        <scheme val="minor"/>
      </rPr>
      <t xml:space="preserve">UW-Baraboo Sauk County to Effinger Rd. at Manchester St. </t>
    </r>
  </si>
  <si>
    <t xml:space="preserve">Connecting Route - Mirror Lake Rd. to UW-Baraboo Sauk County </t>
  </si>
  <si>
    <r>
      <t xml:space="preserve">Distance    </t>
    </r>
    <r>
      <rPr>
        <i/>
        <sz val="10"/>
        <rFont val="Calibri"/>
        <family val="2"/>
      </rPr>
      <t xml:space="preserve"> (rounded to the nearest 0.1 mile)</t>
    </r>
  </si>
  <si>
    <t>Connecting Route - Bilkey Rd. to Strangeway Ave.
[add 0.7 miles if continuing to the Lodi School Complex]</t>
  </si>
  <si>
    <r>
      <rPr>
        <b/>
        <sz val="11"/>
        <color indexed="8"/>
        <rFont val="Calibri"/>
        <family val="2"/>
      </rPr>
      <t>Milwaukee River Segment</t>
    </r>
    <r>
      <rPr>
        <sz val="11"/>
        <color indexed="8"/>
        <rFont val="Calibri"/>
        <family val="2"/>
      </rPr>
      <t xml:space="preserve"> - Eisenbahn State Trail to Kettle Moraine Dr. (Washington/Fond du Lac county line)   </t>
    </r>
    <r>
      <rPr>
        <i/>
        <sz val="11"/>
        <color indexed="8"/>
        <rFont val="Calibri"/>
        <family val="2"/>
      </rPr>
      <t>CR 0.1 miles on CTH-H</t>
    </r>
  </si>
  <si>
    <r>
      <t xml:space="preserve">Distance </t>
    </r>
    <r>
      <rPr>
        <i/>
        <sz val="10.5"/>
        <rFont val="Calibri"/>
        <family val="2"/>
      </rPr>
      <t xml:space="preserve"> (rounded to the nearest 0.1 mile)</t>
    </r>
  </si>
  <si>
    <t>Connecting Route - STH-33 wayside to Fox River Rd. at CTH-F (Columbia/Marquette county line)  [add 0.8 miles if continuing from Agency House Rd.]</t>
  </si>
  <si>
    <r>
      <rPr>
        <b/>
        <sz val="11"/>
        <rFont val="Calibri"/>
        <family val="2"/>
        <scheme val="minor"/>
      </rPr>
      <t>Ice Age Trail bifurcation</t>
    </r>
    <r>
      <rPr>
        <sz val="11"/>
        <rFont val="Calibri"/>
        <family val="2"/>
        <scheme val="minor"/>
      </rPr>
      <t xml:space="preserve"> - CTH-CC at 4th Ave. 
The western branch listed below. Eastern branch included as part of main trail.</t>
    </r>
  </si>
  <si>
    <r>
      <rPr>
        <b/>
        <sz val="11"/>
        <rFont val="Calibri"/>
        <family val="2"/>
        <scheme val="minor"/>
      </rPr>
      <t>Ice Age Trail bifurcation</t>
    </r>
    <r>
      <rPr>
        <sz val="11"/>
        <rFont val="Calibri"/>
        <family val="2"/>
        <scheme val="minor"/>
      </rPr>
      <t xml:space="preserve"> - CTH-CC at 4th Ave. 
The western branch listed above. Eastern branch included as part of main trail.</t>
    </r>
  </si>
  <si>
    <r>
      <rPr>
        <b/>
        <sz val="11"/>
        <color indexed="8"/>
        <rFont val="Calibri"/>
        <family val="2"/>
      </rPr>
      <t>Gandy Dancer Segment</t>
    </r>
    <r>
      <rPr>
        <sz val="11"/>
        <color theme="1"/>
        <rFont val="Calibri"/>
        <family val="2"/>
        <scheme val="minor"/>
      </rPr>
      <t xml:space="preserve"> - 160th Ave. to 150th St.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CR 0.3 miles on 150th St.</t>
    </r>
  </si>
  <si>
    <t xml:space="preserve">Waushara County
41.0 miles
</t>
  </si>
  <si>
    <r>
      <rPr>
        <b/>
        <sz val="11"/>
        <color indexed="8"/>
        <rFont val="Calibri"/>
        <family val="2"/>
      </rPr>
      <t>St. Croix Falls Segmen</t>
    </r>
    <r>
      <rPr>
        <sz val="11"/>
        <color theme="1"/>
        <rFont val="Calibri"/>
        <family val="2"/>
        <scheme val="minor"/>
      </rPr>
      <t>t - Ice Age Trail western terminus in Interstate State Park to River Rd.</t>
    </r>
    <r>
      <rPr>
        <sz val="11"/>
        <color theme="1"/>
        <rFont val="Calibri"/>
        <family val="2"/>
        <scheme val="minor"/>
      </rPr>
      <t xml:space="preserve"> </t>
    </r>
  </si>
  <si>
    <t>*= new Trail, reroute or extension anticipated in the near future. Check with the IATA for updates.</t>
  </si>
  <si>
    <r>
      <t xml:space="preserve">East Twin River Segment - </t>
    </r>
    <r>
      <rPr>
        <sz val="11"/>
        <color theme="1"/>
        <rFont val="Calibri"/>
        <family val="2"/>
        <scheme val="minor"/>
      </rPr>
      <t xml:space="preserve">Rockledge Rd. to Hillview Rd. </t>
    </r>
    <r>
      <rPr>
        <sz val="10"/>
        <color indexed="10"/>
        <rFont val="Calibri"/>
        <family val="2"/>
      </rPr>
      <t xml:space="preserve">                                                                                                             </t>
    </r>
  </si>
  <si>
    <t xml:space="preserve">Connecting Route - Hillview Rd. to CTH-B </t>
  </si>
  <si>
    <t>*= new Trail, reroute or extension anticipated in the near future. Contact the IATA for more info.</t>
  </si>
  <si>
    <t xml:space="preserve">Barron &amp; Washburn Counties
53.6 miles
</t>
  </si>
  <si>
    <t xml:space="preserve">Taylor County
87.3 miles
</t>
  </si>
  <si>
    <t xml:space="preserve">Lincoln County
65.8 miles
</t>
  </si>
  <si>
    <t xml:space="preserve">Portage &amp; Waupaca Counties
51.7 miles
</t>
  </si>
  <si>
    <t xml:space="preserve">Marquette County
41.9 miles
</t>
  </si>
  <si>
    <t xml:space="preserve">Green County
22.7 miles
</t>
  </si>
  <si>
    <t xml:space="preserve">Washington County
 45.0 miles
</t>
  </si>
  <si>
    <t xml:space="preserve">Kewaunee &amp; Door Counties                   
75.0 miles
</t>
  </si>
  <si>
    <r>
      <rPr>
        <b/>
        <sz val="11"/>
        <color indexed="8"/>
        <rFont val="Calibri"/>
        <family val="2"/>
      </rPr>
      <t>Southern Blue Hills Segment</t>
    </r>
    <r>
      <rPr>
        <sz val="11"/>
        <color theme="1"/>
        <rFont val="Calibri"/>
        <family val="2"/>
        <scheme val="minor"/>
      </rPr>
      <t xml:space="preserve"> - CTH-F at Yuker Rd. to Old 14 Rd. (Bass Lake Rd.)                                  </t>
    </r>
  </si>
  <si>
    <r>
      <rPr>
        <b/>
        <sz val="11"/>
        <color theme="1"/>
        <rFont val="Calibri"/>
        <family val="2"/>
        <scheme val="minor"/>
      </rPr>
      <t xml:space="preserve">Hartman Creek Segment </t>
    </r>
    <r>
      <rPr>
        <sz val="11"/>
        <color theme="1"/>
        <rFont val="Calibri"/>
        <family val="2"/>
        <scheme val="minor"/>
      </rPr>
      <t xml:space="preserve">- STH-54 to Emmons Creek Rd. </t>
    </r>
  </si>
  <si>
    <r>
      <t>Connecting Route -</t>
    </r>
    <r>
      <rPr>
        <i/>
        <sz val="11"/>
        <rFont val="Calibri"/>
        <family val="2"/>
      </rPr>
      <t>Cumberland Ave. to</t>
    </r>
    <r>
      <rPr>
        <i/>
        <sz val="11"/>
        <color indexed="8"/>
        <rFont val="Calibri"/>
        <family val="2"/>
      </rPr>
      <t xml:space="preserve"> Cypress Rd. </t>
    </r>
  </si>
  <si>
    <t xml:space="preserve">Connecting Route  –  IAT at the blue-blazed trail t-intersection (WS1) to CTH-CC at 4th Ave. 
[add 0.4 miles if starting from I-39 wayside] </t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</si>
  <si>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 xml:space="preserve">- CTH-CC at 4th Ave. 
The eastern branch continues below. The western branch is listed separately. </t>
    </r>
    <r>
      <rPr>
        <sz val="11"/>
        <rFont val="Calibri"/>
        <family val="2"/>
        <scheme val="minor"/>
      </rPr>
      <t xml:space="preserve">
</t>
    </r>
  </si>
  <si>
    <t>Connecting Route - CTH-CC at 4th Ave. to 4th Rd. at S. Pleasant Rd. (just south of Waushara/Marquette county line)</t>
  </si>
  <si>
    <t xml:space="preserve">Connecting Route - 4th Rd. at S. Pleasant Rd. (just south of Waushara/Marquette county line) to CTH-F                                                                          </t>
  </si>
  <si>
    <r>
      <t xml:space="preserve">Mecan River Segment - </t>
    </r>
    <r>
      <rPr>
        <sz val="11"/>
        <color indexed="8"/>
        <rFont val="Calibri"/>
        <family val="2"/>
      </rPr>
      <t xml:space="preserve">Buttercup Dr. to Cumberland Ave                                                                                       
</t>
    </r>
    <r>
      <rPr>
        <i/>
        <sz val="11"/>
        <color indexed="8"/>
        <rFont val="Calibri"/>
        <family val="2"/>
      </rPr>
      <t>CR 0.4 miles on 9th Ave.</t>
    </r>
  </si>
  <si>
    <r>
      <rPr>
        <b/>
        <sz val="12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>- Devil's Lake State Park exit road near the North Shore picnic area. The eastern branch continues above. The western branch is listed separately.</t>
    </r>
  </si>
  <si>
    <r>
      <rPr>
        <b/>
        <sz val="11"/>
        <color indexed="8"/>
        <rFont val="Calibri"/>
        <family val="2"/>
      </rPr>
      <t>Fern Glen Segment</t>
    </r>
    <r>
      <rPr>
        <sz val="11"/>
        <color theme="1"/>
        <rFont val="Calibri"/>
        <family val="2"/>
        <scheme val="minor"/>
      </rPr>
      <t xml:space="preserve"> - CTH-J to Bilkey Rd. </t>
    </r>
  </si>
  <si>
    <r>
      <rPr>
        <b/>
        <sz val="11"/>
        <rFont val="Calibri"/>
        <family val="2"/>
      </rPr>
      <t>Lodi Marsh Segment</t>
    </r>
    <r>
      <rPr>
        <sz val="11"/>
        <rFont val="Calibri"/>
        <family val="2"/>
        <scheme val="minor"/>
      </rPr>
      <t xml:space="preserve"> - Lodi-Springfield Rd. (Robertson Trailhead) to field road at Lodi-Springfield Rd. </t>
    </r>
    <r>
      <rPr>
        <i/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</si>
  <si>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Storrs Lake Segment</t>
    </r>
    <r>
      <rPr>
        <sz val="11"/>
        <color theme="1"/>
        <rFont val="Calibri"/>
        <family val="2"/>
        <scheme val="minor"/>
      </rPr>
      <t xml:space="preserve"> - Storrs Lake Rd. to  Bowers Lake Rd. </t>
    </r>
  </si>
  <si>
    <t xml:space="preserve">Connecting Route - Princl Rd. to Rockledge Rd.  </t>
  </si>
  <si>
    <r>
      <rPr>
        <b/>
        <sz val="11"/>
        <color indexed="8"/>
        <rFont val="Calibri"/>
        <family val="2"/>
      </rPr>
      <t xml:space="preserve">Tisch Mills Segment </t>
    </r>
    <r>
      <rPr>
        <sz val="11"/>
        <color theme="1"/>
        <rFont val="Calibri"/>
        <family val="2"/>
        <scheme val="minor"/>
      </rPr>
      <t xml:space="preserve">- CTH-B to Nuclear Rd. 
</t>
    </r>
    <r>
      <rPr>
        <i/>
        <sz val="11"/>
        <color indexed="8"/>
        <rFont val="Calibri"/>
        <family val="2"/>
      </rPr>
      <t>CR 0.9 miles along CTH-BB</t>
    </r>
  </si>
  <si>
    <r>
      <rPr>
        <b/>
        <sz val="11"/>
        <color indexed="8"/>
        <rFont val="Calibri"/>
        <family val="2"/>
      </rPr>
      <t xml:space="preserve">Pine Lake Segment </t>
    </r>
    <r>
      <rPr>
        <sz val="11"/>
        <color theme="1"/>
        <rFont val="Calibri"/>
        <family val="2"/>
        <scheme val="minor"/>
      </rPr>
      <t xml:space="preserve">- Round Lake Rd. to 70th St. </t>
    </r>
  </si>
  <si>
    <r>
      <t xml:space="preserve">Straight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280th Ave. to 100th St. (CTH-I) </t>
    </r>
  </si>
  <si>
    <r>
      <t xml:space="preserve">Trade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150th St. to 280th Ave.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
</t>
    </r>
    <r>
      <rPr>
        <i/>
        <sz val="11"/>
        <color indexed="8"/>
        <rFont val="Calibri"/>
        <family val="2"/>
      </rPr>
      <t>CR 0.4 miles on 140th St.</t>
    </r>
  </si>
  <si>
    <r>
      <t xml:space="preserve">Straight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270th Ave. to Round Lake Rd.</t>
    </r>
  </si>
  <si>
    <r>
      <t>Indian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50th St. (CTH-O) to 15th St. (CTH-E) </t>
    </r>
  </si>
  <si>
    <t>Connecting Route - 70th St to 270th Ave. (CTH-O)</t>
  </si>
  <si>
    <r>
      <t xml:space="preserve">Timberland Hills Area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Lake 32 Rd. to Leach Lake Rd.</t>
    </r>
  </si>
  <si>
    <t>Connecting Route - Leach Lake Rd. to Pershing Rd.</t>
  </si>
  <si>
    <t>Connecting Route - 16th St.(CTH-VV) to CTH-SS</t>
  </si>
  <si>
    <r>
      <t xml:space="preserve">Tuscobia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CTH-SS to Featherstone Rd. at Loch Lomond Blvd. (28th 3/4 St.)</t>
    </r>
  </si>
  <si>
    <r>
      <t>Hemlock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Finohorn Rd. (28th 11/16 St.) to S. Bucks Lake Rd. at CTH-F </t>
    </r>
  </si>
  <si>
    <t>Connecting Route - Old 14 Rd. (Bass Lake Rd.) to Rusk/Chippewa county line on Plummer Rd. (Round Lake Rd.)</t>
  </si>
  <si>
    <t xml:space="preserve">Connecting Route - Rusk/Chippewa county line on Plummer Rd. (Round Lake Rd.) to 267th Ave. (Oak Ln.) </t>
  </si>
  <si>
    <r>
      <t xml:space="preserve">Chippewa Moraine Segment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267th Ave. (Oak Ln.) to 167th St. (Plummer Lake Rd.)</t>
    </r>
  </si>
  <si>
    <r>
      <t xml:space="preserve">Harwood Lakes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167th St. (Plummer Lake Rd.) to </t>
    </r>
    <r>
      <rPr>
        <sz val="11"/>
        <color theme="1"/>
        <rFont val="Calibri"/>
        <family val="2"/>
        <scheme val="minor"/>
      </rPr>
      <t>CTH-E</t>
    </r>
    <r>
      <rPr>
        <sz val="10"/>
        <color theme="1"/>
        <rFont val="Calibri"/>
        <family val="2"/>
        <scheme val="minor"/>
      </rPr>
      <t xml:space="preserve">                                                  </t>
    </r>
  </si>
  <si>
    <r>
      <t>Chippewa River Segment</t>
    </r>
    <r>
      <rPr>
        <sz val="11"/>
        <color indexed="8"/>
        <rFont val="Calibri"/>
        <family val="2"/>
      </rPr>
      <t xml:space="preserve"> - CTH-CC to CTH-Z 
</t>
    </r>
    <r>
      <rPr>
        <i/>
        <sz val="11"/>
        <color indexed="8"/>
        <rFont val="Calibri"/>
        <family val="2"/>
      </rPr>
      <t>CR 0.1 miles on CTH-CC</t>
    </r>
  </si>
  <si>
    <t>Connecting Route - CTH-Z to Chippewa/Taylor county line at CTH-H at 165th Ave.</t>
  </si>
  <si>
    <t>Connecting Route - Chippewa/Taylor county line at CTH-H at 165th Ave. to STH-64</t>
  </si>
  <si>
    <r>
      <rPr>
        <b/>
        <sz val="11"/>
        <color indexed="8"/>
        <rFont val="Calibri"/>
        <family val="2"/>
      </rPr>
      <t>Jerry Lake Segment</t>
    </r>
    <r>
      <rPr>
        <sz val="11"/>
        <color theme="1"/>
        <rFont val="Calibri"/>
        <family val="2"/>
        <scheme val="minor"/>
      </rPr>
      <t xml:space="preserve"> - Sailor Creek Rd. (FR-571) southern Trail access to CTH-E                         </t>
    </r>
  </si>
  <si>
    <t>Connecting Route - Shady Dr. to Fisher Creek Rd. at Fawn Ave.</t>
  </si>
  <si>
    <r>
      <rPr>
        <b/>
        <sz val="11"/>
        <color indexed="8"/>
        <rFont val="Calibri"/>
        <family val="2"/>
      </rPr>
      <t>Camp 27 Segment</t>
    </r>
    <r>
      <rPr>
        <sz val="11"/>
        <color theme="1"/>
        <rFont val="Calibri"/>
        <family val="2"/>
        <scheme val="minor"/>
      </rPr>
      <t xml:space="preserve"> - Tower Rd. to unnamed logging road (primitive)</t>
    </r>
  </si>
  <si>
    <r>
      <rPr>
        <b/>
        <sz val="11"/>
        <color indexed="8"/>
        <rFont val="Calibri"/>
        <family val="2"/>
      </rPr>
      <t>Newwood Segment</t>
    </r>
    <r>
      <rPr>
        <sz val="11"/>
        <color theme="1"/>
        <rFont val="Calibri"/>
        <family val="2"/>
        <scheme val="minor"/>
      </rPr>
      <t xml:space="preserve"> - unnamed logging road (primitive) to CTH-E </t>
    </r>
  </si>
  <si>
    <t>Connecting Route - CTH-E to STH-107 Grandfather Falls Hydro parking area</t>
  </si>
  <si>
    <t>6f • 7f</t>
  </si>
  <si>
    <t>7f • 8f</t>
  </si>
  <si>
    <t>12f</t>
  </si>
  <si>
    <t>14f</t>
  </si>
  <si>
    <t>19f • 20f</t>
  </si>
  <si>
    <t>25f • 26f</t>
  </si>
  <si>
    <r>
      <t xml:space="preserve">Parrish Hills Segment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First Lake Rd. western Trail access to CTH-T</t>
    </r>
  </si>
  <si>
    <r>
      <t xml:space="preserve">Highland Lakes Western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CTH-T to </t>
    </r>
    <r>
      <rPr>
        <sz val="11"/>
        <color theme="1"/>
        <rFont val="Calibri"/>
        <family val="2"/>
        <scheme val="minor"/>
      </rPr>
      <t>Kleever Rd. at Lowells Rd.</t>
    </r>
  </si>
  <si>
    <t xml:space="preserve">Connecting Route - Kleever Rd. at Lowells Rd. to Forest Rd.  </t>
  </si>
  <si>
    <r>
      <t xml:space="preserve">Highland Lakes Eastern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Forest Rd. to USH-45 &amp; STH-47 </t>
    </r>
  </si>
  <si>
    <t xml:space="preserve">39f </t>
  </si>
  <si>
    <t xml:space="preserve">40f </t>
  </si>
  <si>
    <t>42f • 43f • 44f</t>
  </si>
  <si>
    <t>Connecting Route - Curtis Ave. (CTH-Y) to Marthon/Portage county line on CTH-Iat Lost Rd.</t>
  </si>
  <si>
    <t xml:space="preserve">Connecting Route - Marathon/Portage county line on CTH-I at Lost Rd. to Sunset Lake Rd. </t>
  </si>
  <si>
    <r>
      <rPr>
        <b/>
        <sz val="11"/>
        <color indexed="8"/>
        <rFont val="Calibri"/>
        <family val="2"/>
      </rPr>
      <t>Skunk and Foster Lakes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N. Foley Dr. northern Trail access to Foley Dr. at Canadian National railroad tracks north of USH-10
</t>
    </r>
    <r>
      <rPr>
        <i/>
        <sz val="11"/>
        <color indexed="8"/>
        <rFont val="Calibri"/>
        <family val="2"/>
      </rPr>
      <t xml:space="preserve">CR 0.5 miles  N. Foley Dr. &amp; Indian Valley Rd. + 1.3 miles on Grenlie Rd. &amp; Foley Dr. </t>
    </r>
  </si>
  <si>
    <r>
      <rPr>
        <b/>
        <sz val="11"/>
        <color indexed="8"/>
        <rFont val="Calibri"/>
        <family val="2"/>
      </rPr>
      <t xml:space="preserve">Waupaca River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Foley Dr. at Canadian National railroad tracks north of USH-10 to STH-54  </t>
    </r>
    <r>
      <rPr>
        <i/>
        <sz val="11"/>
        <color indexed="8"/>
        <rFont val="Calibri"/>
        <family val="2"/>
      </rPr>
      <t xml:space="preserve">CR 2.7 miles: Foley Dr. and Cobb Town Rd. &amp; Townline Rd. </t>
    </r>
  </si>
  <si>
    <t>Connecting Route - 2nd Ave. to Portage/Waushara county line at Heffron Rd. and Akron Ave.</t>
  </si>
  <si>
    <t xml:space="preserve">Connecting Route - Portage/Waushara county line at Heffron Rd. and Akron Ave. to CTH-O </t>
  </si>
  <si>
    <t xml:space="preserve"> 51f</t>
  </si>
  <si>
    <t xml:space="preserve">Connecting Route - John Muir Memorial County Park entrance drive to Marquette/Columbia county line on CTH-F at Fox River Rd. </t>
  </si>
  <si>
    <t>Connecting Route - Marquette/Columbia county line on CTH-F at Fox River Rd. to STH-33 wayside [add 0.8 miles if continuing to Agency House Rd.]</t>
  </si>
  <si>
    <r>
      <t>Portage Canal Segment</t>
    </r>
    <r>
      <rPr>
        <sz val="11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>Agency House Rd. to STH-33 Wisconsin River Bridge south end</t>
    </r>
  </si>
  <si>
    <t>Connecting Route - Columbia/Sauk county line on Levee Rd. (Rustic Rd. #49) to CTH-DL at Parfrey's Glen SNA</t>
  </si>
  <si>
    <r>
      <rPr>
        <b/>
        <sz val="11"/>
        <color indexed="8"/>
        <rFont val="Calibri"/>
        <family val="2"/>
      </rPr>
      <t xml:space="preserve">Sauk Point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CTH-DL at Parfrey's Glen SNA to STH-113 
</t>
    </r>
    <r>
      <rPr>
        <i/>
        <sz val="11"/>
        <color indexed="8"/>
        <rFont val="Calibri"/>
        <family val="2"/>
      </rPr>
      <t>CR 0.1 miles in Parfrey's Glen SNA</t>
    </r>
  </si>
  <si>
    <r>
      <rPr>
        <b/>
        <sz val="11"/>
        <color indexed="8"/>
        <rFont val="Calibri"/>
        <family val="2"/>
      </rPr>
      <t>City of Lodi Segment</t>
    </r>
    <r>
      <rPr>
        <sz val="11"/>
        <color theme="1"/>
        <rFont val="Calibri"/>
        <family val="2"/>
        <scheme val="minor"/>
      </rPr>
      <t xml:space="preserve"> - Lodi School complex to Pleasant St. at Corner St. (STH-113)</t>
    </r>
  </si>
  <si>
    <t xml:space="preserve">Connecting Route - Field road at Lodi-Springfield Rd. to Ballweg Rd.                                               </t>
  </si>
  <si>
    <t xml:space="preserve">Connecting Route - Shady Oak Ln. at Mid Town Rd. to Woods Rd. </t>
  </si>
  <si>
    <t>Connecting Route - Prairie Moraine County Park at Wesner Rd. to Purcell Rd.at the Badger State Trail</t>
  </si>
  <si>
    <r>
      <rPr>
        <b/>
        <sz val="11"/>
        <color indexed="8"/>
        <rFont val="Calibri"/>
        <family val="2"/>
      </rPr>
      <t>Montrose Segment</t>
    </r>
    <r>
      <rPr>
        <sz val="11"/>
        <color theme="1"/>
        <rFont val="Calibri"/>
        <family val="2"/>
        <scheme val="minor"/>
      </rPr>
      <t xml:space="preserve"> - Purcell Rd. at the Badger State Trail to CTH-D </t>
    </r>
  </si>
  <si>
    <t>Connecting Route - Hughes Rd. to CTH-W at the Badger State Trail</t>
  </si>
  <si>
    <t>Connecting Route - Sugar River State Trail at Bump Rd. at the SRST to Green/Rock county line on Bump Rd. at STH-104</t>
  </si>
  <si>
    <t xml:space="preserve">Connecting Route - Green/Rock county line on Bump Rd. at STH-104 to Robert O. Cook Memorial Arboretum upper parking area  </t>
  </si>
  <si>
    <r>
      <t>Albany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- Monticello's Old Train Depot to the Sugar River State Trail at Bump Rd. </t>
    </r>
  </si>
  <si>
    <r>
      <rPr>
        <b/>
        <sz val="11"/>
        <color indexed="8"/>
        <rFont val="Calibri"/>
        <family val="2"/>
      </rPr>
      <t>Janesville Segment</t>
    </r>
    <r>
      <rPr>
        <sz val="11"/>
        <color theme="1"/>
        <rFont val="Calibri"/>
        <family val="2"/>
        <scheme val="minor"/>
      </rPr>
      <t xml:space="preserve"> - Riverside Park South Pavilion to W. Rotamer Ct.  </t>
    </r>
  </si>
  <si>
    <t xml:space="preserve">Connecting Route - Bowers Lake Rd. to County Line Rd.  </t>
  </si>
  <si>
    <r>
      <rPr>
        <b/>
        <sz val="11"/>
        <color indexed="8"/>
        <rFont val="Calibri"/>
        <family val="2"/>
      </rPr>
      <t>Lapham Peak Segment</t>
    </r>
    <r>
      <rPr>
        <sz val="11"/>
        <color theme="1"/>
        <rFont val="Calibri"/>
        <family val="2"/>
        <scheme val="minor"/>
      </rPr>
      <t xml:space="preserve"> - UW-Waukesha Field Station at Glacial Drumlin State Trail to Cushing Park Rd. parking area</t>
    </r>
  </si>
  <si>
    <r>
      <t xml:space="preserve">Hartland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STH-83 to Centennial Park at CTH-K
</t>
    </r>
    <r>
      <rPr>
        <i/>
        <sz val="11"/>
        <color indexed="8"/>
        <rFont val="Calibri"/>
        <family val="2"/>
      </rPr>
      <t>CR 1.2 miles: Foxwood Dr. to Fairway Ct.</t>
    </r>
  </si>
  <si>
    <r>
      <t xml:space="preserve">Slinger Segment </t>
    </r>
    <r>
      <rPr>
        <sz val="11"/>
        <rFont val="Calibri"/>
        <family val="2"/>
      </rPr>
      <t xml:space="preserve">- CTH-CC at </t>
    </r>
    <r>
      <rPr>
        <sz val="11"/>
        <color theme="1"/>
        <rFont val="Calibri"/>
        <family val="2"/>
        <scheme val="minor"/>
      </rPr>
      <t>STH-60 to Kettle Moraine Dr. at Cedar Creek Rd.</t>
    </r>
  </si>
  <si>
    <r>
      <t xml:space="preserve">West Bend Segment - </t>
    </r>
    <r>
      <rPr>
        <sz val="11"/>
        <color indexed="8"/>
        <rFont val="Calibri"/>
        <family val="2"/>
      </rPr>
      <t xml:space="preserve">Paradise Dr. to </t>
    </r>
    <r>
      <rPr>
        <sz val="11"/>
        <color theme="1"/>
        <rFont val="Calibri"/>
        <family val="2"/>
        <scheme val="minor"/>
      </rPr>
      <t>CTH-D at Friendly Dr.</t>
    </r>
  </si>
  <si>
    <r>
      <t xml:space="preserve">Southern Kewaskum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CTH-D at Friendly Dr. to Wildwood Rd. </t>
    </r>
  </si>
  <si>
    <r>
      <t xml:space="preserve">Milwaukee River Segment - </t>
    </r>
    <r>
      <rPr>
        <sz val="11"/>
        <color theme="1"/>
        <rFont val="Calibri"/>
        <family val="2"/>
        <scheme val="minor"/>
      </rPr>
      <t xml:space="preserve">Kettle Moraine Dr. (Washington/Fond du Lac county line) to Kettle Moraine State Forest - Northern Unit Mauthe Lake Recreation Area </t>
    </r>
  </si>
  <si>
    <r>
      <t xml:space="preserve">Parnell Segment </t>
    </r>
    <r>
      <rPr>
        <sz val="11"/>
        <color indexed="8"/>
        <rFont val="Calibri"/>
        <family val="2"/>
      </rPr>
      <t xml:space="preserve">- Kettle Moraine State Forest - Northern Unit Mauthe Lake Recreation Area to </t>
    </r>
    <r>
      <rPr>
        <sz val="11"/>
        <color theme="1"/>
        <rFont val="Calibri"/>
        <family val="2"/>
        <scheme val="minor"/>
      </rPr>
      <t xml:space="preserve">STH-67 </t>
    </r>
  </si>
  <si>
    <r>
      <t xml:space="preserve">Greenbush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STH-67 to CTH-P</t>
    </r>
  </si>
  <si>
    <t xml:space="preserve">Connecting route - CTH-P to Garton Rd. at STH-67 </t>
  </si>
  <si>
    <r>
      <t xml:space="preserve">La Budde Creek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Garton Rd. at STH-67 to CTH-FF
</t>
    </r>
    <r>
      <rPr>
        <i/>
        <sz val="11"/>
        <color indexed="8"/>
        <rFont val="Calibri"/>
        <family val="2"/>
      </rPr>
      <t>CR 0.8 miles CTH-A to Badger Rd.</t>
    </r>
  </si>
  <si>
    <r>
      <t xml:space="preserve">Cedar Lakes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Kettle Moraine Dr. at Cedar Creek Rd. to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CTH-NN </t>
    </r>
  </si>
  <si>
    <t>95f</t>
  </si>
  <si>
    <r>
      <rPr>
        <b/>
        <sz val="11"/>
        <color indexed="8"/>
        <rFont val="Calibri"/>
        <family val="2"/>
      </rPr>
      <t xml:space="preserve">Dunes Segment </t>
    </r>
    <r>
      <rPr>
        <sz val="11"/>
        <color theme="1"/>
        <rFont val="Calibri"/>
        <family val="2"/>
        <scheme val="minor"/>
      </rPr>
      <t>- STH-42 at Taylor St. to Columbus St. at 12th St.</t>
    </r>
  </si>
  <si>
    <t>Connecting Route - Lake Shore Rd. to CTH-V at Woodlawn Dr.</t>
  </si>
  <si>
    <r>
      <t>Point Beach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Park Rd. to Lake Shore Rd.</t>
    </r>
  </si>
  <si>
    <r>
      <t xml:space="preserve">Mishicot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CTH-V at Woodlawn Dr. to Princl Rd.</t>
    </r>
  </si>
  <si>
    <t>Connecting Route - Nuclear Rd. to Sunset Rd. at the Ahnapee State Trail</t>
  </si>
  <si>
    <r>
      <t xml:space="preserve">Sturgeon Bay Segment </t>
    </r>
    <r>
      <rPr>
        <sz val="11"/>
        <color indexed="8"/>
        <rFont val="Calibri"/>
        <family val="2"/>
      </rPr>
      <t>- CTH-H to Ice Age Trail e</t>
    </r>
    <r>
      <rPr>
        <sz val="11"/>
        <color theme="1"/>
        <rFont val="Calibri"/>
        <family val="2"/>
        <scheme val="minor"/>
      </rPr>
      <t>astern terminus in Potowatomi State Park</t>
    </r>
  </si>
  <si>
    <t>52f • 53f-E</t>
  </si>
  <si>
    <t>53f-E</t>
  </si>
  <si>
    <t xml:space="preserve">IATA Atlas Maps </t>
  </si>
  <si>
    <t>53f-E • 54f-E • 55f-E • 56f-E</t>
  </si>
  <si>
    <t>56f-E</t>
  </si>
  <si>
    <t>56f-E • 57f-E</t>
  </si>
  <si>
    <t>57f-E</t>
  </si>
  <si>
    <t xml:space="preserve"> 57f-E • 58f-E</t>
  </si>
  <si>
    <t>58f-E • 59f-E • 61f</t>
  </si>
  <si>
    <t>Connecting Route - STH-33 Wisconsin River Bridge south end to Columbia/Sauk county line on Levee Rd. (Rustic Rd. #49)</t>
  </si>
  <si>
    <t>IATA Atlas Maps</t>
  </si>
  <si>
    <t>53f-E • 53f-W</t>
  </si>
  <si>
    <t>53f-W • 54f-W</t>
  </si>
  <si>
    <t>Connecting Route - 4th Ave. to Waushara/Adams county line on 1st Ave.(CTH-CC)</t>
  </si>
  <si>
    <t>Connecting Route - Waushara/Adams county line on 1st Ave.(CTH-CC) to Roche-A-Cri State Park Winter/Prairie parking on Czech Ave.</t>
  </si>
  <si>
    <t>54f-W</t>
  </si>
  <si>
    <t>54f-W • 55f-W</t>
  </si>
  <si>
    <t>55f-W</t>
  </si>
  <si>
    <t>55f-W • 56f-W</t>
  </si>
  <si>
    <t xml:space="preserve">Connecting Route - 14th Dr. DNR parking area to Adams/Juneau county line on CTH-Z at STH-82 </t>
  </si>
  <si>
    <t>Connecting Route - Adams/Juneau county line on CTH-Z at STH-82 to USH-12 &amp; STH-16 at W. Curry Rd. (near Juneau/Sauk county line)</t>
  </si>
  <si>
    <t>56f-W • 57f-W • 58f-W</t>
  </si>
  <si>
    <t>58f-W</t>
  </si>
  <si>
    <t>58f-W • 59f-W</t>
  </si>
  <si>
    <t>59f-W</t>
  </si>
  <si>
    <t>59f-W • 60f-W</t>
  </si>
  <si>
    <t>60f-W</t>
  </si>
  <si>
    <t>60f-W • 61f</t>
  </si>
  <si>
    <t>17f • 18f • 19f</t>
  </si>
  <si>
    <t xml:space="preserve">29f </t>
  </si>
  <si>
    <t xml:space="preserve"> 68f</t>
  </si>
  <si>
    <t>Connecting Route - Effinger Rd. at Mancester St. to Devil's Lake State Park exit road near the North Shore picnic area</t>
  </si>
  <si>
    <r>
      <rPr>
        <b/>
        <sz val="11"/>
        <color theme="1"/>
        <rFont val="Calibri"/>
        <family val="2"/>
        <scheme val="minor"/>
      </rPr>
      <t>Kewaunee River Segment</t>
    </r>
    <r>
      <rPr>
        <sz val="11"/>
        <color theme="1"/>
        <rFont val="Calibri"/>
        <family val="2"/>
        <scheme val="minor"/>
      </rPr>
      <t xml:space="preserve"> - Sunset Rd. at the Ahnapee State Trail to Miller St. (CTH-E) at Milwaukee St. (STH-42)</t>
    </r>
  </si>
  <si>
    <r>
      <t xml:space="preserve">City of Two Rivers Segment* </t>
    </r>
    <r>
      <rPr>
        <sz val="11"/>
        <color indexed="8"/>
        <rFont val="Calibri"/>
        <family val="2"/>
      </rPr>
      <t xml:space="preserve">- Columbus St. at 12th St. to </t>
    </r>
    <r>
      <rPr>
        <sz val="11"/>
        <color theme="1"/>
        <rFont val="Calibri"/>
        <family val="2"/>
        <scheme val="minor"/>
      </rPr>
      <t>Park Rd.</t>
    </r>
  </si>
  <si>
    <r>
      <rPr>
        <b/>
        <sz val="11"/>
        <color indexed="8"/>
        <rFont val="Calibri"/>
        <family val="2"/>
      </rPr>
      <t>Merton Segment</t>
    </r>
    <r>
      <rPr>
        <sz val="11"/>
        <color theme="1"/>
        <rFont val="Calibri"/>
        <family val="2"/>
        <scheme val="minor"/>
      </rPr>
      <t xml:space="preserve"> - Centennial Park at CTH-K to E. Kilbourne Rd. 
</t>
    </r>
    <r>
      <rPr>
        <i/>
        <sz val="11"/>
        <color indexed="8"/>
        <rFont val="Calibri"/>
        <family val="2"/>
      </rPr>
      <t>CR 2.5 miles: Richter Rd. to CTH-K at Centennial Park</t>
    </r>
  </si>
  <si>
    <r>
      <rPr>
        <b/>
        <sz val="11"/>
        <color indexed="8"/>
        <rFont val="Calibri"/>
        <family val="2"/>
      </rPr>
      <t>Delafield Segment*</t>
    </r>
    <r>
      <rPr>
        <sz val="11"/>
        <color theme="1"/>
        <rFont val="Calibri"/>
        <family val="2"/>
        <scheme val="minor"/>
      </rPr>
      <t xml:space="preserve"> - Cushing Park Rd. parking area to STH-83 </t>
    </r>
  </si>
  <si>
    <r>
      <rPr>
        <b/>
        <sz val="11"/>
        <color indexed="8"/>
        <rFont val="Calibri"/>
        <family val="2"/>
      </rPr>
      <t>Devil’s Staircase Segment</t>
    </r>
    <r>
      <rPr>
        <sz val="11"/>
        <color theme="1"/>
        <rFont val="Calibri"/>
        <family val="2"/>
        <scheme val="minor"/>
      </rPr>
      <t xml:space="preserve"> - Washington St. (CTH-E) to Riverside Park South Pavilion </t>
    </r>
  </si>
  <si>
    <r>
      <rPr>
        <b/>
        <sz val="11"/>
        <color indexed="8"/>
        <rFont val="Calibri"/>
        <family val="2"/>
      </rPr>
      <t xml:space="preserve">Arbor Ridge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Robert O. Cook Memorial Arboretum upper parking area to W</t>
    </r>
    <r>
      <rPr>
        <sz val="11"/>
        <color theme="1"/>
        <rFont val="Calibri"/>
        <family val="2"/>
        <scheme val="minor"/>
      </rPr>
      <t xml:space="preserve">ashington St. (CTH-E) </t>
    </r>
  </si>
  <si>
    <r>
      <rPr>
        <b/>
        <sz val="11"/>
        <rFont val="Calibri"/>
        <family val="2"/>
      </rPr>
      <t>Verona Segment*</t>
    </r>
    <r>
      <rPr>
        <sz val="11"/>
        <rFont val="Calibri"/>
        <family val="2"/>
        <scheme val="minor"/>
      </rPr>
      <t xml:space="preserve"> - Ice Age Junction parking area on CTH-PD (McKee Rd.) to Prairie Moraine County Park at Wesner Rd. </t>
    </r>
  </si>
  <si>
    <r>
      <rPr>
        <b/>
        <sz val="11"/>
        <color indexed="8"/>
        <rFont val="Calibri"/>
        <family val="2"/>
      </rPr>
      <t xml:space="preserve">Madison Segment* </t>
    </r>
    <r>
      <rPr>
        <sz val="11"/>
        <color theme="1"/>
        <rFont val="Calibri"/>
        <family val="2"/>
        <scheme val="minor"/>
      </rPr>
      <t>- Woods Rd. to Ice Age Junction parking area on CTH-PD (McKee Rd.)</t>
    </r>
  </si>
  <si>
    <t>Connecting Route* - Bourbon Rd. to Ice Age Ln.</t>
  </si>
  <si>
    <r>
      <rPr>
        <b/>
        <sz val="11"/>
        <color indexed="8"/>
        <rFont val="Calibri"/>
        <family val="2"/>
      </rPr>
      <t>Cross Plains Segment*</t>
    </r>
    <r>
      <rPr>
        <sz val="11"/>
        <color theme="1"/>
        <rFont val="Calibri"/>
        <family val="2"/>
        <scheme val="minor"/>
      </rPr>
      <t xml:space="preserve"> - Hickory Hill St. to Bourbon Rd. </t>
    </r>
  </si>
  <si>
    <t xml:space="preserve">Connecting Route* - STH-19 western Trail access to Table Bluff Rd. </t>
  </si>
  <si>
    <r>
      <rPr>
        <b/>
        <sz val="11"/>
        <color indexed="8"/>
        <rFont val="Calibri"/>
        <family val="2"/>
      </rPr>
      <t>Indian Lake Segment*</t>
    </r>
    <r>
      <rPr>
        <sz val="11"/>
        <color theme="1"/>
        <rFont val="Calibri"/>
        <family val="2"/>
        <scheme val="minor"/>
      </rPr>
      <t xml:space="preserve"> - STH-19 at Indian Lake County Park entrance road to STH-19 western Trail access at Indian Lake County Park</t>
    </r>
  </si>
  <si>
    <t>Connecting Route* - Ballweg Rd. to STH-19 at Indian Lake County Park entrance road</t>
  </si>
  <si>
    <r>
      <rPr>
        <b/>
        <sz val="11"/>
        <color indexed="8"/>
        <rFont val="Calibri"/>
        <family val="2"/>
      </rPr>
      <t xml:space="preserve">Springfield Hill Segment </t>
    </r>
    <r>
      <rPr>
        <sz val="11"/>
        <color indexed="8"/>
        <rFont val="Calibri"/>
        <family val="2"/>
      </rPr>
      <t>– Ballweg Rd. to Ballweg Rd.</t>
    </r>
  </si>
  <si>
    <r>
      <rPr>
        <b/>
        <sz val="11"/>
        <color indexed="8"/>
        <rFont val="Calibri"/>
        <family val="2"/>
      </rPr>
      <t>Eastern Lodi Marsh Segment*</t>
    </r>
    <r>
      <rPr>
        <sz val="11"/>
        <color theme="1"/>
        <rFont val="Calibri"/>
        <family val="2"/>
        <scheme val="minor"/>
      </rPr>
      <t xml:space="preserve"> - Pleasant St. at Corner St. (STH-113) to Lodi-Springfield Rd. (Robertson Trailhead)</t>
    </r>
  </si>
  <si>
    <r>
      <rPr>
        <b/>
        <sz val="11"/>
        <color indexed="8"/>
        <rFont val="Calibri"/>
        <family val="2"/>
      </rPr>
      <t xml:space="preserve">Gibraltar Rock Segment - </t>
    </r>
    <r>
      <rPr>
        <sz val="11"/>
        <color theme="1"/>
        <rFont val="Calibri"/>
        <family val="2"/>
        <scheme val="minor"/>
      </rPr>
      <t xml:space="preserve">STH-113 Ferry Wayside to CTH-V
</t>
    </r>
    <r>
      <rPr>
        <i/>
        <sz val="11"/>
        <color indexed="8"/>
        <rFont val="Calibri"/>
        <family val="2"/>
      </rPr>
      <t>CR 0.8 miles on Slack Rd. &amp; CTH-VA</t>
    </r>
  </si>
  <si>
    <r>
      <rPr>
        <b/>
        <sz val="11"/>
        <color indexed="8"/>
        <rFont val="Calibri"/>
        <family val="2"/>
      </rPr>
      <t>John Muir Park Segment*</t>
    </r>
    <r>
      <rPr>
        <sz val="11"/>
        <color theme="1"/>
        <rFont val="Calibri"/>
        <family val="2"/>
        <scheme val="minor"/>
      </rPr>
      <t xml:space="preserve"> - CTH-F to John Muir Memorial County Park entrance drive</t>
    </r>
  </si>
  <si>
    <r>
      <rPr>
        <b/>
        <sz val="11"/>
        <color indexed="8"/>
        <rFont val="Calibri"/>
        <family val="2"/>
      </rPr>
      <t>Old Railroad Segment*</t>
    </r>
    <r>
      <rPr>
        <sz val="11"/>
        <color theme="1"/>
        <rFont val="Calibri"/>
        <family val="2"/>
        <scheme val="minor"/>
      </rPr>
      <t xml:space="preserve"> - USH-45 &amp; STH-47 to CTH-A</t>
    </r>
  </si>
  <si>
    <t xml:space="preserve">Connecting Route* - STH-107 to Horn Lake Rd. </t>
  </si>
  <si>
    <r>
      <rPr>
        <b/>
        <sz val="11"/>
        <rFont val="Calibri"/>
        <family val="2"/>
        <scheme val="minor"/>
      </rPr>
      <t>Grandfather Falls Segment*</t>
    </r>
    <r>
      <rPr>
        <sz val="11"/>
        <rFont val="Calibri"/>
        <family val="2"/>
        <scheme val="minor"/>
      </rPr>
      <t xml:space="preserve"> - STH-107 Grandfather Falls Hydro parking area to STH-107 
</t>
    </r>
    <r>
      <rPr>
        <i/>
        <sz val="11"/>
        <rFont val="Calibri"/>
        <family val="2"/>
        <scheme val="minor"/>
      </rPr>
      <t>[The segment's true terminus is east of STH-107 at the Evjue Memorial Forest eastern boundary. Add 1.7 miles for return to STH-107 via the IAT].</t>
    </r>
  </si>
  <si>
    <r>
      <rPr>
        <b/>
        <sz val="11"/>
        <color indexed="8"/>
        <rFont val="Calibri"/>
        <family val="2"/>
      </rPr>
      <t>Northern Blue Hills Segment</t>
    </r>
    <r>
      <rPr>
        <sz val="11"/>
        <color theme="1"/>
        <rFont val="Calibri"/>
        <family val="2"/>
        <scheme val="minor"/>
      </rPr>
      <t xml:space="preserve"> - Bucks Lake Rd. at CTH-F to CTH-F southern Trail access. </t>
    </r>
  </si>
  <si>
    <r>
      <t xml:space="preserve">Bear Lake Segment*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30th Ave. to 16th St.</t>
    </r>
    <r>
      <rPr>
        <sz val="11"/>
        <color theme="1"/>
        <rFont val="Calibri"/>
        <family val="2"/>
        <scheme val="minor"/>
      </rPr>
      <t xml:space="preserve">(CTH-VV) </t>
    </r>
  </si>
  <si>
    <r>
      <rPr>
        <b/>
        <sz val="11"/>
        <color indexed="8"/>
        <rFont val="Calibri"/>
        <family val="2"/>
      </rPr>
      <t>Monticello Segment*</t>
    </r>
    <r>
      <rPr>
        <sz val="11"/>
        <color theme="1"/>
        <rFont val="Calibri"/>
        <family val="2"/>
        <scheme val="minor"/>
      </rPr>
      <t xml:space="preserve"> - CTH-W at the Badger State Trail to Monticello's Old Train Depot </t>
    </r>
  </si>
  <si>
    <r>
      <t xml:space="preserve">Distance   </t>
    </r>
    <r>
      <rPr>
        <i/>
        <sz val="9.5"/>
        <rFont val="Calibri"/>
        <family val="2"/>
      </rPr>
      <t>(rounded to the nearest 0.1 mile)</t>
    </r>
  </si>
  <si>
    <t xml:space="preserve"> Door &amp; Kewaunee Counties                   
75.0 miles
</t>
  </si>
  <si>
    <r>
      <t xml:space="preserve">Tuscobia Segment - </t>
    </r>
    <r>
      <rPr>
        <sz val="11"/>
        <color indexed="8"/>
        <rFont val="Calibri"/>
        <family val="2"/>
      </rPr>
      <t xml:space="preserve">Featherstone Rd. at Loch Lomond Blvd. (28 3/4 St.) to CTH-SS </t>
    </r>
  </si>
  <si>
    <r>
      <t xml:space="preserve">Hemlock Creek Segment - </t>
    </r>
    <r>
      <rPr>
        <sz val="11"/>
        <color theme="1"/>
        <rFont val="Calibri"/>
        <family val="2"/>
        <scheme val="minor"/>
      </rPr>
      <t>Bucks Lake Rd. at CTH-F to Finohorn Rd. (28th 11/16 St.)</t>
    </r>
    <r>
      <rPr>
        <sz val="10"/>
        <color theme="1"/>
        <rFont val="Calibri"/>
        <family val="2"/>
        <scheme val="minor"/>
      </rPr>
      <t xml:space="preserve">                                                                </t>
    </r>
  </si>
  <si>
    <r>
      <rPr>
        <b/>
        <sz val="11"/>
        <color indexed="8"/>
        <rFont val="Calibri"/>
        <family val="2"/>
      </rPr>
      <t>Northern Blue Hills Segment</t>
    </r>
    <r>
      <rPr>
        <sz val="11"/>
        <color theme="1"/>
        <rFont val="Calibri"/>
        <family val="2"/>
        <scheme val="minor"/>
      </rPr>
      <t xml:space="preserve"> - CTH-F southern Trail access to Bucks Lake Rd. at CTH-F             </t>
    </r>
  </si>
  <si>
    <r>
      <rPr>
        <b/>
        <sz val="11"/>
        <color indexed="8"/>
        <rFont val="Calibri"/>
        <family val="2"/>
      </rPr>
      <t>Southern Blue Hills Segment</t>
    </r>
    <r>
      <rPr>
        <sz val="11"/>
        <color theme="1"/>
        <rFont val="Calibri"/>
        <family val="2"/>
        <scheme val="minor"/>
      </rPr>
      <t xml:space="preserve"> - Old 14 Rd. (Bass Lake Rd.) to Yuker Rd. at  CTH-F                            </t>
    </r>
  </si>
  <si>
    <r>
      <t xml:space="preserve">Chippewa River Segment - </t>
    </r>
    <r>
      <rPr>
        <sz val="11"/>
        <color theme="1"/>
        <rFont val="Calibri"/>
        <family val="2"/>
        <scheme val="minor"/>
      </rPr>
      <t xml:space="preserve">CTH-Z to CTH-CC  
</t>
    </r>
    <r>
      <rPr>
        <i/>
        <sz val="11"/>
        <color theme="1"/>
        <rFont val="Calibri"/>
        <family val="2"/>
        <scheme val="minor"/>
      </rPr>
      <t>CR on CTH-CC 0.1 miles</t>
    </r>
    <r>
      <rPr>
        <sz val="11"/>
        <color theme="1"/>
        <rFont val="Calibri"/>
        <family val="2"/>
        <scheme val="minor"/>
      </rPr>
      <t xml:space="preserve"> </t>
    </r>
  </si>
  <si>
    <t>20f • 19f</t>
  </si>
  <si>
    <r>
      <rPr>
        <b/>
        <sz val="11"/>
        <color indexed="8"/>
        <rFont val="Calibri"/>
        <family val="2"/>
      </rPr>
      <t>Wood Lake Segment</t>
    </r>
    <r>
      <rPr>
        <sz val="11"/>
        <color theme="1"/>
        <rFont val="Calibri"/>
        <family val="2"/>
        <scheme val="minor"/>
      </rPr>
      <t xml:space="preserve"> - Tower Rd. to STH-102 </t>
    </r>
  </si>
  <si>
    <t xml:space="preserve">44f • 43f • 42f </t>
  </si>
  <si>
    <t>39f</t>
  </si>
  <si>
    <t xml:space="preserve">47f  </t>
  </si>
  <si>
    <t>53f-E • 52f</t>
  </si>
  <si>
    <t>56f-E • 55f-E • 54f-E • 53f-E</t>
  </si>
  <si>
    <t xml:space="preserve">56f-E </t>
  </si>
  <si>
    <t>57f-E • 56f-E</t>
  </si>
  <si>
    <t xml:space="preserve"> 58f-E • 57f-E</t>
  </si>
  <si>
    <t>61f • 59f-E • 58f-E</t>
  </si>
  <si>
    <t xml:space="preserve"> 68f </t>
  </si>
  <si>
    <t>Connecting Route -  1st Ave. CTH-CC (Adams/Waushara county line) to 4th Ave.</t>
  </si>
  <si>
    <t>53f-W • 53f-E</t>
  </si>
  <si>
    <t>54f-W • 53f-W</t>
  </si>
  <si>
    <t>55f-W • 54f-W</t>
  </si>
  <si>
    <t xml:space="preserve">55f-W </t>
  </si>
  <si>
    <t>56f-W • 55f-W</t>
  </si>
  <si>
    <t>58f-W • 57f-W • 56f-W</t>
  </si>
  <si>
    <t>59f-W • 58f-W</t>
  </si>
  <si>
    <t>60f-W • 59f-W</t>
  </si>
  <si>
    <t>61f • 60f-W</t>
  </si>
  <si>
    <t>Connecting Route -  Devil's Lake State Park exit road near the North Shore picnic area to Effinger Rd.at Manchester St.</t>
  </si>
  <si>
    <r>
      <rPr>
        <b/>
        <sz val="11"/>
        <color indexed="8"/>
        <rFont val="Calibri"/>
        <family val="2"/>
      </rPr>
      <t>St. Croix Falls Segmen</t>
    </r>
    <r>
      <rPr>
        <sz val="11"/>
        <color theme="1"/>
        <rFont val="Calibri"/>
        <family val="2"/>
        <scheme val="minor"/>
      </rPr>
      <t xml:space="preserve">t - River Rd. to the Ice Age Trail western terminus in Interstate State Park. </t>
    </r>
  </si>
  <si>
    <r>
      <rPr>
        <b/>
        <sz val="11"/>
        <rFont val="Calibri"/>
        <family val="2"/>
      </rPr>
      <t xml:space="preserve">Trade River Segment </t>
    </r>
    <r>
      <rPr>
        <sz val="11"/>
        <rFont val="Calibri"/>
        <family val="2"/>
      </rPr>
      <t xml:space="preserve">- 280th Ave. to 150th St. 
</t>
    </r>
    <r>
      <rPr>
        <i/>
        <sz val="11"/>
        <rFont val="Calibri"/>
        <family val="2"/>
      </rPr>
      <t>CR 0.4 miles on 140th St.</t>
    </r>
    <r>
      <rPr>
        <sz val="11"/>
        <rFont val="Calibri"/>
        <family val="2"/>
      </rPr>
      <t xml:space="preserve">  </t>
    </r>
  </si>
  <si>
    <r>
      <rPr>
        <b/>
        <sz val="11"/>
        <color theme="1"/>
        <rFont val="Calibri"/>
        <family val="2"/>
        <scheme val="minor"/>
      </rPr>
      <t xml:space="preserve">Gandy Dancer Segment </t>
    </r>
    <r>
      <rPr>
        <sz val="11"/>
        <color theme="1"/>
        <rFont val="Calibri"/>
        <family val="2"/>
        <scheme val="minor"/>
      </rPr>
      <t xml:space="preserve">- 150th St. to 160th Ave.
</t>
    </r>
    <r>
      <rPr>
        <i/>
        <sz val="11"/>
        <color theme="1"/>
        <rFont val="Calibri"/>
        <family val="2"/>
        <scheme val="minor"/>
      </rPr>
      <t>CR 0.3 miles on 150th St.</t>
    </r>
  </si>
  <si>
    <t>Connecting Route - 270th Ave. (CTH-O) to 70th St.</t>
  </si>
  <si>
    <r>
      <t xml:space="preserve">Grassy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30th Ave. to Pershing Rd.</t>
    </r>
  </si>
  <si>
    <r>
      <t>Bear Lake Segment* -</t>
    </r>
    <r>
      <rPr>
        <sz val="11"/>
        <color indexed="8"/>
        <rFont val="Calibri"/>
        <family val="2"/>
      </rPr>
      <t xml:space="preserve"> 16th St.</t>
    </r>
    <r>
      <rPr>
        <sz val="11"/>
        <color theme="1"/>
        <rFont val="Calibri"/>
        <family val="2"/>
        <scheme val="minor"/>
      </rPr>
      <t xml:space="preserve"> (CTH-VV) to 30th Ave.</t>
    </r>
  </si>
  <si>
    <t>Connecting Route - Finohorn Rd. (28th 11/16 St.) to Featherstone Rd. at Loch Lomond Blvd. (28 3/4 St.)</t>
  </si>
  <si>
    <r>
      <t xml:space="preserve">Harwood Lakes Segment - </t>
    </r>
    <r>
      <rPr>
        <sz val="11"/>
        <color theme="1"/>
        <rFont val="Calibri"/>
        <family val="2"/>
        <scheme val="minor"/>
      </rPr>
      <t>CTH-E to 167th St. (Plummer Lake Rd.)</t>
    </r>
    <r>
      <rPr>
        <sz val="10"/>
        <color rgb="FFFF0000"/>
        <rFont val="Calibri"/>
        <family val="2"/>
        <scheme val="minor"/>
      </rPr>
      <t xml:space="preserve">                                                      </t>
    </r>
  </si>
  <si>
    <r>
      <rPr>
        <b/>
        <sz val="11"/>
        <color indexed="8"/>
        <rFont val="Calibri"/>
        <family val="2"/>
      </rPr>
      <t>Jerry Lake Segment</t>
    </r>
    <r>
      <rPr>
        <sz val="11"/>
        <color theme="1"/>
        <rFont val="Calibri"/>
        <family val="2"/>
        <scheme val="minor"/>
      </rPr>
      <t xml:space="preserve"> -  CTH-E to Sailor Creek Rd. (FR-571) southern Trail access.                    </t>
    </r>
  </si>
  <si>
    <t>Connecting Route - Fisher Creek Rd. at Fawn Ave. to Shady Dr.</t>
  </si>
  <si>
    <r>
      <rPr>
        <b/>
        <sz val="11"/>
        <color indexed="8"/>
        <rFont val="Calibri"/>
        <family val="2"/>
      </rPr>
      <t>Camp 27 Segment</t>
    </r>
    <r>
      <rPr>
        <sz val="11"/>
        <color theme="1"/>
        <rFont val="Calibri"/>
        <family val="2"/>
        <scheme val="minor"/>
      </rPr>
      <t xml:space="preserve">  -  unnamed logging road to Tower Rd.</t>
    </r>
  </si>
  <si>
    <r>
      <rPr>
        <b/>
        <sz val="11"/>
        <color indexed="8"/>
        <rFont val="Calibri"/>
        <family val="2"/>
      </rPr>
      <t>Newwood Segment</t>
    </r>
    <r>
      <rPr>
        <sz val="11"/>
        <color theme="1"/>
        <rFont val="Calibri"/>
        <family val="2"/>
        <scheme val="minor"/>
      </rPr>
      <t xml:space="preserve"> - CTH-E to unnamed logging road</t>
    </r>
  </si>
  <si>
    <t>Connecting Route - STH-107 Grandfather Falls Hydro parking to CTH-E</t>
  </si>
  <si>
    <r>
      <rPr>
        <b/>
        <sz val="11"/>
        <color theme="1"/>
        <rFont val="Calibri"/>
        <family val="2"/>
        <scheme val="minor"/>
      </rPr>
      <t>Grandfather Falls Segment*</t>
    </r>
    <r>
      <rPr>
        <sz val="11"/>
        <color theme="1"/>
        <rFont val="Calibri"/>
        <family val="2"/>
        <scheme val="minor"/>
      </rPr>
      <t xml:space="preserve"> - STH-107 to STH-107 Grandfather Falls Hydro parking.  
</t>
    </r>
    <r>
      <rPr>
        <i/>
        <sz val="11"/>
        <color theme="1"/>
        <rFont val="Calibri"/>
        <family val="2"/>
        <scheme val="minor"/>
      </rPr>
      <t>[The segment's true terminus is east of STH-107 at the Evjue Memorial Forest eastern boundary. Add 1.7 miles for return to STH-107 via the IAT]</t>
    </r>
  </si>
  <si>
    <r>
      <rPr>
        <b/>
        <sz val="11"/>
        <color indexed="8"/>
        <rFont val="Calibri"/>
        <family val="2"/>
      </rPr>
      <t>Old Railroad Segment*</t>
    </r>
    <r>
      <rPr>
        <sz val="11"/>
        <color theme="1"/>
        <rFont val="Calibri"/>
        <family val="2"/>
        <scheme val="minor"/>
      </rPr>
      <t xml:space="preserve"> -CTH-A to USH-45 &amp; STH-47 </t>
    </r>
  </si>
  <si>
    <r>
      <rPr>
        <b/>
        <sz val="11"/>
        <color indexed="8"/>
        <rFont val="Calibri"/>
        <family val="2"/>
      </rPr>
      <t>Skunk and Foster Lakes Segment -</t>
    </r>
    <r>
      <rPr>
        <sz val="11"/>
        <color theme="1"/>
        <rFont val="Calibri"/>
        <family val="2"/>
        <scheme val="minor"/>
      </rPr>
      <t xml:space="preserve"> USH-10 to N. Foley Dr. northern Trail access
</t>
    </r>
    <r>
      <rPr>
        <i/>
        <sz val="11"/>
        <color indexed="8"/>
        <rFont val="Calibri"/>
        <family val="2"/>
      </rPr>
      <t>CR 0.5 miles Indian Valley Rd. &amp; N. Foley Dr. + 1.3 miles on Grenlie Rd. &amp; Foley Dr.</t>
    </r>
  </si>
  <si>
    <r>
      <t xml:space="preserve">Hartman Creek Segment - </t>
    </r>
    <r>
      <rPr>
        <sz val="11"/>
        <color theme="1"/>
        <rFont val="Calibri"/>
        <family val="2"/>
        <scheme val="minor"/>
      </rPr>
      <t>Emmons Creek Rd. to STH-54</t>
    </r>
    <r>
      <rPr>
        <b/>
        <sz val="11"/>
        <color theme="1"/>
        <rFont val="Calibri"/>
        <family val="2"/>
        <scheme val="minor"/>
      </rPr>
      <t xml:space="preserve">  </t>
    </r>
  </si>
  <si>
    <t>Connecting Route - Heffron Rd.at Akron Ave. (Waushara/Portage county line) to 2nd Ave.</t>
  </si>
  <si>
    <t>Connecting Route - CTH-O to Heffron Rd. at Akron Ave. (Waushara/Portage county line)</t>
  </si>
  <si>
    <r>
      <rPr>
        <b/>
        <sz val="11"/>
        <color indexed="8"/>
        <rFont val="Calibri"/>
        <family val="2"/>
      </rPr>
      <t>Greenwood Segmen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Bow String Drive  to 9th Ave. 
</t>
    </r>
    <r>
      <rPr>
        <i/>
        <sz val="11"/>
        <color indexed="8"/>
        <rFont val="Calibri"/>
        <family val="2"/>
      </rPr>
      <t>CR 0.5 miles on Brown Deer Ct.</t>
    </r>
  </si>
  <si>
    <r>
      <t xml:space="preserve">Mecan River Segment </t>
    </r>
    <r>
      <rPr>
        <sz val="11"/>
        <color indexed="8"/>
        <rFont val="Calibri"/>
        <family val="2"/>
      </rPr>
      <t>- Cumberland Ave. to STH-21 to Buttercup Dr.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CR 0.4 on 9th Ave.</t>
    </r>
  </si>
  <si>
    <r>
      <t xml:space="preserve">Connecting Route - Cypress Rd. to </t>
    </r>
    <r>
      <rPr>
        <i/>
        <sz val="10"/>
        <rFont val="Calibri"/>
        <family val="2"/>
      </rPr>
      <t>Cumberland Ave.</t>
    </r>
  </si>
  <si>
    <t xml:space="preserve">Connecting Route - S. Pleasant Rd. at 4th Rd.(Marquette/Waushara county line) to CTH-CC at 4th Ave.  </t>
  </si>
  <si>
    <r>
      <rPr>
        <b/>
        <sz val="11"/>
        <rFont val="Calibri"/>
        <family val="2"/>
        <scheme val="minor"/>
      </rPr>
      <t xml:space="preserve">Ice Age Trail bifurcation </t>
    </r>
    <r>
      <rPr>
        <sz val="11"/>
        <rFont val="Calibri"/>
        <family val="2"/>
        <scheme val="minor"/>
      </rPr>
      <t>- 4th Ave. at CTH-CC
The eastern branch continues above. The western branch is listed separately.</t>
    </r>
  </si>
  <si>
    <t>Connecting Route –  4th Ave. at CTH-CC to IAT at the blue-blazed trail t-intersection (WS1) to 
[add 0.4 miles if continuing to I-39 wayside]</t>
  </si>
  <si>
    <t>Connecting Route - John Muir Memorial County Park to S. Pleasant Rd. on 4th Rd. (Marquette/Waushara county line)</t>
  </si>
  <si>
    <r>
      <rPr>
        <b/>
        <sz val="11"/>
        <color indexed="8"/>
        <rFont val="Calibri"/>
        <family val="2"/>
      </rPr>
      <t>John Muir Park Segment*</t>
    </r>
    <r>
      <rPr>
        <sz val="11"/>
        <color theme="1"/>
        <rFont val="Calibri"/>
        <family val="2"/>
        <scheme val="minor"/>
      </rPr>
      <t xml:space="preserve"> - John Muir Memorial County Park entrance drive to CTH-F</t>
    </r>
  </si>
  <si>
    <t>Connecting Route - Fox River Rd. at CTH-F (Columbia/Marquette county line) to John Muir Memorial County Park entrance drive</t>
  </si>
  <si>
    <r>
      <t>Portage Canal Segment -</t>
    </r>
    <r>
      <rPr>
        <sz val="11"/>
        <color theme="1"/>
        <rFont val="Calibri"/>
        <family val="2"/>
        <scheme val="minor"/>
      </rPr>
      <t xml:space="preserve">STH-33 Wisconsin River Bridge south end to Agency House Rd. </t>
    </r>
  </si>
  <si>
    <t>Connecting Route - Levee Rd. (Sauk/Columbia county line) to STH-33 Wisconsin River Bridge south end</t>
  </si>
  <si>
    <r>
      <t>Sauk Point Segment</t>
    </r>
    <r>
      <rPr>
        <sz val="11"/>
        <color indexed="8"/>
        <rFont val="Calibri"/>
        <family val="2"/>
      </rPr>
      <t xml:space="preserve"> - STH-113 to CTH-DL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CR 0.1 miles in Parfrey’s Glen SNA</t>
    </r>
  </si>
  <si>
    <r>
      <rPr>
        <b/>
        <sz val="11"/>
        <color indexed="8"/>
        <rFont val="Calibri"/>
        <family val="2"/>
      </rPr>
      <t>Merrimac Segmen</t>
    </r>
    <r>
      <rPr>
        <sz val="11"/>
        <color theme="1"/>
        <rFont val="Calibri"/>
        <family val="2"/>
        <scheme val="minor"/>
      </rPr>
      <t>t - Marsh Rd. to STH-113 southern access</t>
    </r>
  </si>
  <si>
    <r>
      <rPr>
        <b/>
        <sz val="11"/>
        <color theme="1"/>
        <rFont val="Calibri"/>
        <family val="2"/>
        <scheme val="minor"/>
      </rPr>
      <t>Fern Glen</t>
    </r>
    <r>
      <rPr>
        <b/>
        <sz val="11"/>
        <color indexed="8"/>
        <rFont val="Calibri"/>
        <family val="2"/>
      </rPr>
      <t xml:space="preserve"> Segment</t>
    </r>
    <r>
      <rPr>
        <sz val="11"/>
        <color theme="1"/>
        <rFont val="Calibri"/>
        <family val="2"/>
        <scheme val="minor"/>
      </rPr>
      <t xml:space="preserve"> - Bilkey Rd. to CTH-J</t>
    </r>
  </si>
  <si>
    <r>
      <rPr>
        <b/>
        <sz val="11"/>
        <color indexed="8"/>
        <rFont val="Calibri"/>
        <family val="2"/>
      </rPr>
      <t xml:space="preserve">Gibraltar Rock Segment - </t>
    </r>
    <r>
      <rPr>
        <sz val="11"/>
        <color theme="1"/>
        <rFont val="Calibri"/>
        <family val="2"/>
        <scheme val="minor"/>
      </rPr>
      <t xml:space="preserve">CTH-V to STH-113 Ferry Wayside 
</t>
    </r>
    <r>
      <rPr>
        <i/>
        <sz val="11"/>
        <color indexed="8"/>
        <rFont val="Calibri"/>
        <family val="2"/>
      </rPr>
      <t>CR 0.8 miles CTH-VA &amp; Slack Rd.</t>
    </r>
  </si>
  <si>
    <r>
      <rPr>
        <b/>
        <sz val="11"/>
        <color indexed="8"/>
        <rFont val="Calibri"/>
        <family val="2"/>
      </rPr>
      <t>Lodi Marsh Segment</t>
    </r>
    <r>
      <rPr>
        <sz val="11"/>
        <color theme="1"/>
        <rFont val="Calibri"/>
        <family val="2"/>
        <scheme val="minor"/>
      </rPr>
      <t xml:space="preserve"> - field road on Lodi-Springfield Rd. to Lodi-Springfield Rd. (Robertson Trailhead)  </t>
    </r>
  </si>
  <si>
    <r>
      <rPr>
        <b/>
        <sz val="11"/>
        <color indexed="8"/>
        <rFont val="Calibri"/>
        <family val="2"/>
      </rPr>
      <t>Eastern Lodi Marsh Segment*</t>
    </r>
    <r>
      <rPr>
        <sz val="11"/>
        <color theme="1"/>
        <rFont val="Calibri"/>
        <family val="2"/>
        <scheme val="minor"/>
      </rPr>
      <t xml:space="preserve"> - Lodi-Springfield Rd. (Robertson Trailhead) to Pleasant St.</t>
    </r>
  </si>
  <si>
    <t>Connecting Route - Strangeway Ave. to Bilkey Rd.
[add 0.7 miles if continuing from the Lodi School Complex]</t>
  </si>
  <si>
    <t xml:space="preserve">Connecting Route - Ballweg Rd. to Lodi-Springfield Rd. at field road                                                                                     </t>
  </si>
  <si>
    <t>Connecting Route* - Table Bluff Rd. to STH-19 western Trail access at Indian Lake County Park</t>
  </si>
  <si>
    <r>
      <rPr>
        <b/>
        <sz val="11"/>
        <color indexed="8"/>
        <rFont val="Calibri"/>
        <family val="2"/>
      </rPr>
      <t>Cross Plains Segment*</t>
    </r>
    <r>
      <rPr>
        <sz val="11"/>
        <color theme="1"/>
        <rFont val="Calibri"/>
        <family val="2"/>
        <scheme val="minor"/>
      </rPr>
      <t xml:space="preserve"> - Bourbon Rd. to Hickory Hill St. </t>
    </r>
  </si>
  <si>
    <t>Connecting Route* - Ice Age Ln. to Bourbon Rd.</t>
  </si>
  <si>
    <r>
      <rPr>
        <b/>
        <sz val="11"/>
        <color indexed="8"/>
        <rFont val="Calibri"/>
        <family val="2"/>
      </rPr>
      <t xml:space="preserve">Verona Segment* </t>
    </r>
    <r>
      <rPr>
        <sz val="11"/>
        <color theme="1"/>
        <rFont val="Calibri"/>
        <family val="2"/>
        <scheme val="minor"/>
      </rPr>
      <t>- Prairie Moraine County Park at Wesner Rd. to Ice Age Junction parking area at CTH-PD (McKee Rd.)</t>
    </r>
  </si>
  <si>
    <r>
      <rPr>
        <b/>
        <sz val="11"/>
        <color indexed="8"/>
        <rFont val="Calibri"/>
        <family val="2"/>
      </rPr>
      <t xml:space="preserve">Madison Segment* </t>
    </r>
    <r>
      <rPr>
        <sz val="11"/>
        <color theme="1"/>
        <rFont val="Calibri"/>
        <family val="2"/>
        <scheme val="minor"/>
      </rPr>
      <t>- Ice Age Junction parking area at CTH-PD (McKee Rd.) to Woods Rd.</t>
    </r>
  </si>
  <si>
    <r>
      <rPr>
        <b/>
        <sz val="11"/>
        <color indexed="8"/>
        <rFont val="Calibri"/>
        <family val="2"/>
      </rPr>
      <t>Monticello Segment*</t>
    </r>
    <r>
      <rPr>
        <sz val="11"/>
        <color theme="1"/>
        <rFont val="Calibri"/>
        <family val="2"/>
        <scheme val="minor"/>
      </rPr>
      <t xml:space="preserve"> - Monticello's Old Train Depot to CTH-W</t>
    </r>
  </si>
  <si>
    <r>
      <rPr>
        <b/>
        <sz val="11"/>
        <color indexed="8"/>
        <rFont val="Calibri"/>
        <family val="2"/>
      </rPr>
      <t>Storrs Lake Segment</t>
    </r>
    <r>
      <rPr>
        <sz val="11"/>
        <color theme="1"/>
        <rFont val="Calibri"/>
        <family val="2"/>
        <scheme val="minor"/>
      </rPr>
      <t xml:space="preserve"> - Bowers Lake Rd. to Storrs Lake Rd. </t>
    </r>
  </si>
  <si>
    <t xml:space="preserve">Connecting Route - County Line Rd. to Bowers Lake Rd. </t>
  </si>
  <si>
    <r>
      <rPr>
        <b/>
        <sz val="11"/>
        <color indexed="8"/>
        <rFont val="Calibri"/>
        <family val="2"/>
      </rPr>
      <t>Lapham Peak Segment</t>
    </r>
    <r>
      <rPr>
        <sz val="11"/>
        <color theme="1"/>
        <rFont val="Calibri"/>
        <family val="2"/>
        <scheme val="minor"/>
      </rPr>
      <t xml:space="preserve"> - Cushing Park Rd. to UW-Waukesha Field Station at Glacial Drumlin State Trail   </t>
    </r>
  </si>
  <si>
    <r>
      <rPr>
        <b/>
        <sz val="11"/>
        <color indexed="8"/>
        <rFont val="Calibri"/>
        <family val="2"/>
      </rPr>
      <t>Delafield Segment*</t>
    </r>
    <r>
      <rPr>
        <sz val="11"/>
        <color theme="1"/>
        <rFont val="Calibri"/>
        <family val="2"/>
        <scheme val="minor"/>
      </rPr>
      <t xml:space="preserve"> - STH-83 to Cushing Park Rd.</t>
    </r>
  </si>
  <si>
    <r>
      <t xml:space="preserve">Loew Lake Segment - </t>
    </r>
    <r>
      <rPr>
        <sz val="11"/>
        <color indexed="8"/>
        <rFont val="Calibri"/>
        <family val="2"/>
      </rPr>
      <t>Emerald Dr. northern Trail access to CTH-Q (Washington/Waukesha county line)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CR 0.5 miles on Emerald Dr.</t>
    </r>
  </si>
  <si>
    <r>
      <t xml:space="preserve">Milwaukee River Segment - </t>
    </r>
    <r>
      <rPr>
        <sz val="11"/>
        <color indexed="8"/>
        <rFont val="Calibri"/>
        <family val="2"/>
      </rPr>
      <t xml:space="preserve">Kettle Moraine Dr. (Fond du Lac/Washington county line) to Eisenbahn State Trail   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CR 0.1 miles on CTH-H</t>
    </r>
  </si>
  <si>
    <r>
      <t xml:space="preserve">Milwaukee River Segment - </t>
    </r>
    <r>
      <rPr>
        <sz val="11"/>
        <color indexed="8"/>
        <rFont val="Calibri"/>
        <family val="2"/>
      </rPr>
      <t>Kettle Moraine State Forest-Northern Unit Mauthe Lake Recreation Area to Ket</t>
    </r>
    <r>
      <rPr>
        <sz val="11"/>
        <color theme="1"/>
        <rFont val="Calibri"/>
        <family val="2"/>
        <scheme val="minor"/>
      </rPr>
      <t>tle Moraine Dr. (Fond du Lac/Washington county line)</t>
    </r>
  </si>
  <si>
    <r>
      <t xml:space="preserve">Parnell Segment - </t>
    </r>
    <r>
      <rPr>
        <sz val="11"/>
        <color theme="1"/>
        <rFont val="Calibri"/>
        <family val="2"/>
        <scheme val="minor"/>
      </rPr>
      <t xml:space="preserve">STH-67 to Kettle Moraine State Forest-Northern Unit Mauthe Lake Recreation Area </t>
    </r>
  </si>
  <si>
    <r>
      <t xml:space="preserve">City of Two Rivers Segment* - </t>
    </r>
    <r>
      <rPr>
        <sz val="11"/>
        <color theme="1"/>
        <rFont val="Calibri"/>
        <family val="2"/>
        <scheme val="minor"/>
      </rPr>
      <t>Park Rd. to Columbus St.</t>
    </r>
  </si>
  <si>
    <t xml:space="preserve">Connecting Route - Rockledge Rd. to Princl Rd. </t>
  </si>
  <si>
    <r>
      <t xml:space="preserve">East Twin River Segment - </t>
    </r>
    <r>
      <rPr>
        <sz val="11"/>
        <color indexed="8"/>
        <rFont val="Calibri"/>
        <family val="2"/>
      </rPr>
      <t>Hillview Rd. t</t>
    </r>
    <r>
      <rPr>
        <b/>
        <sz val="11"/>
        <color indexed="8"/>
        <rFont val="Calibri"/>
        <family val="2"/>
      </rPr>
      <t xml:space="preserve">o </t>
    </r>
    <r>
      <rPr>
        <sz val="11"/>
        <color theme="1"/>
        <rFont val="Calibri"/>
        <family val="2"/>
        <scheme val="minor"/>
      </rPr>
      <t xml:space="preserve">Rockledge Rd. </t>
    </r>
    <r>
      <rPr>
        <b/>
        <sz val="11"/>
        <color rgb="FFFF0000"/>
        <rFont val="Calibri"/>
        <family val="2"/>
        <scheme val="minor"/>
      </rPr>
      <t/>
    </r>
  </si>
  <si>
    <t xml:space="preserve">Connecting Route - CTH-B to Hillview Rd.  </t>
  </si>
  <si>
    <t>Connecting Route - Ahnapee State Trail at Sunset Rd. to Nuclear Rd.</t>
  </si>
  <si>
    <r>
      <rPr>
        <b/>
        <sz val="11"/>
        <color theme="1"/>
        <rFont val="Calibri"/>
        <family val="2"/>
        <scheme val="minor"/>
      </rPr>
      <t>Kewaunee River Segment</t>
    </r>
    <r>
      <rPr>
        <sz val="11"/>
        <color theme="1"/>
        <rFont val="Calibri"/>
        <family val="2"/>
        <scheme val="minor"/>
      </rPr>
      <t xml:space="preserve"> - Miller St. (CTH-E) at Milwaukee St. (STH-42) to Ahnapee State Trail at Sunset Rd.</t>
    </r>
  </si>
  <si>
    <t>Atlas Maps</t>
  </si>
  <si>
    <t>Total Miles</t>
  </si>
  <si>
    <t>Trail Miles</t>
  </si>
  <si>
    <t>Connecting Route</t>
  </si>
  <si>
    <t>*western branch of the bifurcation mileages were only counted in the WB row.</t>
  </si>
  <si>
    <t>**total trail miles were calculated using GIS data.</t>
  </si>
  <si>
    <t>Eastern branch route</t>
  </si>
  <si>
    <t>Total Miles 1140.7</t>
  </si>
  <si>
    <t xml:space="preserve">Polk &amp; Burnett Counties
65.5 miles
</t>
  </si>
  <si>
    <t xml:space="preserve">Chippewa County
56.7 miles
</t>
  </si>
  <si>
    <t xml:space="preserve">Marathon County
42.3 miles
</t>
  </si>
  <si>
    <t xml:space="preserve">Northern Columbia County
17.6 miles
</t>
  </si>
  <si>
    <t xml:space="preserve">Sauk County
35.1 miles
</t>
  </si>
  <si>
    <t xml:space="preserve">Southern Columbia County
17.9 miles
</t>
  </si>
  <si>
    <t xml:space="preserve">Dane County
61.6 miles
</t>
  </si>
  <si>
    <t xml:space="preserve">Rock County
63.9 miles
</t>
  </si>
  <si>
    <t xml:space="preserve">Waukesha County
45.4 miles
</t>
  </si>
  <si>
    <t xml:space="preserve">Manitowoc County
71.4 miles
</t>
  </si>
  <si>
    <r>
      <rPr>
        <b/>
        <sz val="11"/>
        <color indexed="8"/>
        <rFont val="Calibri"/>
        <family val="2"/>
      </rPr>
      <t>McKenzie Creek Segment*</t>
    </r>
    <r>
      <rPr>
        <sz val="11"/>
        <color theme="1"/>
        <rFont val="Calibri"/>
        <family val="2"/>
        <scheme val="minor"/>
      </rPr>
      <t xml:space="preserve"> - 270th Ave. (CTH-O) to 50th St. (CTH-O) </t>
    </r>
  </si>
  <si>
    <r>
      <rPr>
        <b/>
        <sz val="11"/>
        <color indexed="8"/>
        <rFont val="Calibri"/>
        <family val="2"/>
      </rPr>
      <t xml:space="preserve">Averill–Kelly Creek Wilderness Segment </t>
    </r>
    <r>
      <rPr>
        <sz val="11"/>
        <color theme="1"/>
        <rFont val="Calibri"/>
        <family val="2"/>
        <scheme val="minor"/>
      </rPr>
      <t>- CTH-E to Burma Rd.</t>
    </r>
  </si>
  <si>
    <r>
      <rPr>
        <b/>
        <sz val="11"/>
        <color indexed="8"/>
        <rFont val="Calibri"/>
        <family val="2"/>
      </rPr>
      <t>Rib Lake Segment</t>
    </r>
    <r>
      <rPr>
        <sz val="11"/>
        <color indexed="8"/>
        <rFont val="Calibri"/>
        <family val="2"/>
      </rPr>
      <t xml:space="preserve"> - CTH-D to STH-102       
</t>
    </r>
    <r>
      <rPr>
        <i/>
        <sz val="11"/>
        <color indexed="8"/>
        <rFont val="Calibri"/>
        <family val="2"/>
      </rPr>
      <t xml:space="preserve">CR 3.7 miles CTH-D to Rustic Road 1   </t>
    </r>
  </si>
  <si>
    <r>
      <t xml:space="preserve">Firth Lake Segment*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245th Ave. (Moonridge Trail) to CTH-CC </t>
    </r>
  </si>
  <si>
    <r>
      <t>Lumbercamp Segment -</t>
    </r>
    <r>
      <rPr>
        <sz val="11"/>
        <color theme="1"/>
        <rFont val="Calibri"/>
        <family val="2"/>
        <scheme val="minor"/>
      </rPr>
      <t xml:space="preserve"> CTH-A to STH-52 </t>
    </r>
  </si>
  <si>
    <r>
      <rPr>
        <b/>
        <sz val="11"/>
        <color indexed="8"/>
        <rFont val="Calibri"/>
        <family val="2"/>
      </rPr>
      <t xml:space="preserve">Ringle Segment* </t>
    </r>
    <r>
      <rPr>
        <sz val="11"/>
        <color theme="1"/>
        <rFont val="Calibri"/>
        <family val="2"/>
        <scheme val="minor"/>
      </rPr>
      <t xml:space="preserve">-  CTH-N at Helf Rd. to Curtis Ave. (CTH-Y) </t>
    </r>
  </si>
  <si>
    <r>
      <t xml:space="preserve">Holy Hill Segment* </t>
    </r>
    <r>
      <rPr>
        <sz val="11"/>
        <rFont val="Calibri"/>
        <family val="2"/>
      </rPr>
      <t>- Donegal Rd. to CTH-E</t>
    </r>
  </si>
  <si>
    <r>
      <t xml:space="preserve">Pike Lake Segment* </t>
    </r>
    <r>
      <rPr>
        <sz val="11"/>
        <rFont val="Calibri"/>
        <family val="2"/>
      </rPr>
      <t>- CTH-E to CTH-CC at STH-60</t>
    </r>
  </si>
  <si>
    <r>
      <t xml:space="preserve">City of Manitowoc Segment*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Rapids Rd. (CTH-R) at Broadway St. to STH-42 at </t>
    </r>
    <r>
      <rPr>
        <sz val="11"/>
        <color theme="1"/>
        <rFont val="Calibri"/>
        <family val="2"/>
        <scheme val="minor"/>
      </rPr>
      <t xml:space="preserve">Taylor St. </t>
    </r>
  </si>
  <si>
    <t xml:space="preserve">Connecting Route* - Miller St. (CTH-E) at Milwaukee St. (STH-42) to Birch Rd. (CTH-S) </t>
  </si>
  <si>
    <r>
      <t xml:space="preserve">Forestville Segment * </t>
    </r>
    <r>
      <rPr>
        <sz val="11"/>
        <color indexed="8"/>
        <rFont val="Calibri"/>
        <family val="2"/>
      </rPr>
      <t xml:space="preserve">- Birch Rd. (CTH-S) to </t>
    </r>
    <r>
      <rPr>
        <sz val="11"/>
        <color theme="1"/>
        <rFont val="Calibri"/>
        <family val="2"/>
        <scheme val="minor"/>
      </rPr>
      <t xml:space="preserve">CTH-H  </t>
    </r>
  </si>
  <si>
    <t>Connecting Route*—S. Cedar Lake Rd. at STH-32  (Sheboygan/Manitowoc county line) to S. Cedar Lake Rd. at Mueller Rd.</t>
  </si>
  <si>
    <r>
      <t xml:space="preserve">Walli Hi Segment </t>
    </r>
    <r>
      <rPr>
        <sz val="12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- S. Cedar Lake Rd. at Mueller Rd. (CR 0.3 mi). Add 1.7 miles for return to S. Cedar Lake Rd. </t>
    </r>
  </si>
  <si>
    <t>Connecting Route*—S. Cedar Lake Rd. at Mueller Rd. to Rapids Rd.(CTH-R) at Broadway St.</t>
  </si>
  <si>
    <t>Connecting Route* - Rapids Rd. (CTH-R) at Broadway St. to S. Cedar Lake Rd. at Mueller Rd.</t>
  </si>
  <si>
    <t>91f</t>
  </si>
  <si>
    <t xml:space="preserve">Connecting Route* - CTH-MC at STH-32 (Manitowoc/Sheboygan county line) to CTH-FF </t>
  </si>
  <si>
    <t xml:space="preserve">Connecting Route* - CTH-FF to CTH-MC at STH-32 (Sheboygan/Manitowoc county line) </t>
  </si>
  <si>
    <t xml:space="preserve">Connecting Route* - S. Cedar Lake Rd. at Mueller Rd. to S. Cedar Lake Rd. at STH-32 (Manitowoc/Sheboygan county line) </t>
  </si>
  <si>
    <r>
      <t>Forestville Segment*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CTH-H to Birch Rd. (CTH-S)</t>
    </r>
  </si>
  <si>
    <t>Connecting Route* - Birch Rd. (CTH-S) to Miller St. (CTH-E) at Milwaukee St. (STH-42)</t>
  </si>
  <si>
    <r>
      <t xml:space="preserve">City of Manitowoc Segment* - </t>
    </r>
    <r>
      <rPr>
        <sz val="11"/>
        <color indexed="8"/>
        <rFont val="Calibri"/>
        <family val="2"/>
      </rPr>
      <t xml:space="preserve">STH-42 at </t>
    </r>
    <r>
      <rPr>
        <sz val="11"/>
        <color theme="1"/>
        <rFont val="Calibri"/>
        <family val="2"/>
        <scheme val="minor"/>
      </rPr>
      <t>Taylor St. to Rapids Rd. (CTH-R) at Broadway St.</t>
    </r>
  </si>
  <si>
    <r>
      <t xml:space="preserve">Pike Lake Segment* </t>
    </r>
    <r>
      <rPr>
        <sz val="11"/>
        <rFont val="Calibri"/>
        <family val="2"/>
      </rPr>
      <t xml:space="preserve">- STH-60 to CTH-E </t>
    </r>
  </si>
  <si>
    <r>
      <t xml:space="preserve">Holy Hill Segment* </t>
    </r>
    <r>
      <rPr>
        <sz val="11"/>
        <rFont val="Calibri"/>
        <family val="2"/>
      </rPr>
      <t>- CTH-E to Donegal Rd.</t>
    </r>
  </si>
  <si>
    <r>
      <rPr>
        <b/>
        <sz val="11"/>
        <color indexed="8"/>
        <rFont val="Calibri"/>
        <family val="2"/>
      </rPr>
      <t>Indian Lake Segment</t>
    </r>
    <r>
      <rPr>
        <sz val="11"/>
        <color theme="1"/>
        <rFont val="Calibri"/>
        <family val="2"/>
        <scheme val="minor"/>
      </rPr>
      <t xml:space="preserve"> - STH-19 western Trail access at Indian Lake County Park to STH-19 eastern Trail access Indian Lake County Park entrance road</t>
    </r>
  </si>
  <si>
    <t xml:space="preserve">Connecting Route -  STH-19 to Ballweg Rd.                                      </t>
  </si>
  <si>
    <r>
      <rPr>
        <b/>
        <sz val="11"/>
        <color indexed="8"/>
        <rFont val="Calibri"/>
        <family val="2"/>
      </rPr>
      <t>Waupaca River Segment -</t>
    </r>
    <r>
      <rPr>
        <sz val="11"/>
        <color theme="1"/>
        <rFont val="Calibri"/>
        <family val="2"/>
        <scheme val="minor"/>
      </rPr>
      <t xml:space="preserve"> STH-54 to USH-10
</t>
    </r>
    <r>
      <rPr>
        <i/>
        <sz val="11"/>
        <color indexed="8"/>
        <rFont val="Calibri"/>
        <family val="2"/>
      </rPr>
      <t>CR 2.7 miles Townline Rd. &amp; Cobb Town Rd. and Foley Dr.</t>
    </r>
  </si>
  <si>
    <r>
      <rPr>
        <b/>
        <sz val="11"/>
        <color indexed="8"/>
        <rFont val="Calibri"/>
        <family val="2"/>
      </rPr>
      <t xml:space="preserve">Ringle Segment* - </t>
    </r>
    <r>
      <rPr>
        <sz val="11"/>
        <color theme="1"/>
        <rFont val="Calibri"/>
        <family val="2"/>
        <scheme val="minor"/>
      </rPr>
      <t xml:space="preserve"> Curtis Ave. (CTH-Y) to CTH-N at Helf Rd. </t>
    </r>
    <r>
      <rPr>
        <sz val="10"/>
        <color rgb="FFFF0000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                                                      </t>
    </r>
  </si>
  <si>
    <r>
      <t>Lumbercamp Segment -</t>
    </r>
    <r>
      <rPr>
        <sz val="11"/>
        <color theme="1"/>
        <rFont val="Calibri"/>
        <family val="2"/>
        <scheme val="minor"/>
      </rPr>
      <t xml:space="preserve"> STH-52 to CTH-A </t>
    </r>
  </si>
  <si>
    <t>Connecting Route - Horn Lake Rd. to STH-107</t>
  </si>
  <si>
    <r>
      <rPr>
        <b/>
        <sz val="11"/>
        <color indexed="8"/>
        <rFont val="Calibri"/>
        <family val="2"/>
      </rPr>
      <t>Rib Lake Segment</t>
    </r>
    <r>
      <rPr>
        <sz val="11"/>
        <color indexed="8"/>
        <rFont val="Calibri"/>
        <family val="2"/>
      </rPr>
      <t xml:space="preserve"> - STH-102 to CTH-D 
</t>
    </r>
    <r>
      <rPr>
        <i/>
        <sz val="11"/>
        <color indexed="8"/>
        <rFont val="Calibri"/>
        <family val="2"/>
      </rPr>
      <t xml:space="preserve">CR 3.7 miles Rustic Road 1 to CTH-D </t>
    </r>
    <r>
      <rPr>
        <sz val="10"/>
        <color rgb="FFFF0000"/>
        <rFont val="Calibri"/>
        <family val="2"/>
      </rPr>
      <t xml:space="preserve"> </t>
    </r>
  </si>
  <si>
    <r>
      <t>Firth Lake Segment* -</t>
    </r>
    <r>
      <rPr>
        <sz val="11"/>
        <color theme="1"/>
        <rFont val="Calibri"/>
        <family val="2"/>
        <scheme val="minor"/>
      </rPr>
      <t xml:space="preserve"> CTH-CC to 245th Ave. (Moonridge Trail)  </t>
    </r>
    <r>
      <rPr>
        <sz val="11"/>
        <color theme="1"/>
        <rFont val="Calibri"/>
        <family val="2"/>
        <scheme val="minor"/>
      </rPr>
      <t xml:space="preserve">       </t>
    </r>
  </si>
  <si>
    <r>
      <rPr>
        <b/>
        <sz val="11"/>
        <color indexed="8"/>
        <rFont val="Calibri"/>
        <family val="2"/>
      </rPr>
      <t>McKenzie Creek Segment*</t>
    </r>
    <r>
      <rPr>
        <sz val="11"/>
        <color theme="1"/>
        <rFont val="Calibri"/>
        <family val="2"/>
        <scheme val="minor"/>
      </rPr>
      <t xml:space="preserve"> - 50th St. (CTH-O) to 270th Ave. (CTH-O)</t>
    </r>
  </si>
  <si>
    <t>E to W IAT 2017 - 2019 Guidebook Thousand Miler spread sheet  05/2018</t>
  </si>
  <si>
    <t xml:space="preserve">TOTAL MILES as of 5/2018: 
Total Ice Age Trail route, including both branches of the bifurcation: 1222.6 miles.
Total Ice Age Trail route, including the eastern branch of the bifurcation but not the western: 1140.7 miles.
Total Ice Age Trail route, including the western branch of the bifurcation but not eastern: 1140.0 miles.
*Thousand Milers are not required to hike both branches of the bifurcation. The eastern branch is traditionally used in IATA publications as part of the main route. </t>
  </si>
  <si>
    <r>
      <t xml:space="preserve">TOTAL MILES as of 5/2018: 
</t>
    </r>
    <r>
      <rPr>
        <sz val="12"/>
        <rFont val="Arial"/>
        <family val="2"/>
      </rPr>
      <t>Total Ice Age Trail route, including both branches of the bifurcation: 1222.6 miles.
Total Ice Age Trail route, including the eastern branch of the bifurcation but not the western: 1140.7 miles.
Total Ice Age Trail route, including the western branch of the bifurcation but not eastern: 1140.0 miles.</t>
    </r>
    <r>
      <rPr>
        <b/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*Thousand Milers are not required to hike both branches of the bifurcation. The eastern branch is traditionally used in IATA publications as part of the main route. </t>
    </r>
    <r>
      <rPr>
        <b/>
        <sz val="12"/>
        <rFont val="Arial"/>
        <family val="2"/>
      </rPr>
      <t xml:space="preserve">
</t>
    </r>
  </si>
  <si>
    <t>W to E IAT 2017-2019 Guidebook Thousand Miler spread sheet 05/2018</t>
  </si>
  <si>
    <t>IAT County mileages 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</si>
</sst>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i/>
      <sz val="10.5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</font>
    <font>
      <i/>
      <sz val="9.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FE2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7" fillId="2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0" xfId="0" applyFont="1" applyAlignment="1"/>
    <xf numFmtId="0" fontId="7" fillId="8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0" fillId="0" borderId="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2" fillId="12" borderId="8" xfId="0" applyFont="1" applyFill="1" applyBorder="1" applyAlignment="1">
      <alignment horizontal="center" vertical="center" wrapText="1"/>
    </xf>
    <xf numFmtId="0" fontId="42" fillId="12" borderId="32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12" borderId="29" xfId="0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center" vertical="center" wrapText="1"/>
    </xf>
    <xf numFmtId="0" fontId="42" fillId="12" borderId="5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8" fillId="12" borderId="5" xfId="0" applyFont="1" applyFill="1" applyBorder="1"/>
    <xf numFmtId="0" fontId="8" fillId="12" borderId="51" xfId="0" applyFont="1" applyFill="1" applyBorder="1"/>
    <xf numFmtId="0" fontId="20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5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4" fillId="14" borderId="7" xfId="0" applyFont="1" applyFill="1" applyBorder="1" applyAlignment="1">
      <alignment vertical="center" wrapText="1"/>
    </xf>
    <xf numFmtId="0" fontId="0" fillId="0" borderId="43" xfId="0" applyFont="1" applyBorder="1"/>
    <xf numFmtId="0" fontId="9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6" fillId="0" borderId="13" xfId="0" applyFont="1" applyFill="1" applyBorder="1" applyAlignment="1">
      <alignment vertical="top" wrapText="1"/>
    </xf>
    <xf numFmtId="0" fontId="38" fillId="0" borderId="23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38" fillId="0" borderId="19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0" fillId="0" borderId="55" xfId="0" applyFont="1" applyFill="1" applyBorder="1" applyAlignment="1">
      <alignment horizontal="center"/>
    </xf>
    <xf numFmtId="0" fontId="11" fillId="0" borderId="41" xfId="0" applyFont="1" applyFill="1" applyBorder="1" applyAlignment="1">
      <alignment vertical="top" wrapText="1"/>
    </xf>
    <xf numFmtId="0" fontId="46" fillId="0" borderId="44" xfId="0" applyFont="1" applyFill="1" applyBorder="1" applyAlignment="1">
      <alignment vertical="top" wrapText="1"/>
    </xf>
    <xf numFmtId="0" fontId="38" fillId="0" borderId="40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8" fillId="12" borderId="36" xfId="0" applyFont="1" applyFill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16" fillId="3" borderId="8" xfId="0" applyFont="1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vertical="top" wrapText="1"/>
    </xf>
    <xf numFmtId="0" fontId="0" fillId="0" borderId="41" xfId="0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vertical="top" wrapText="1"/>
    </xf>
    <xf numFmtId="0" fontId="37" fillId="0" borderId="2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3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2" fillId="0" borderId="13" xfId="2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18" fillId="14" borderId="32" xfId="0" applyFont="1" applyFill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43" fillId="0" borderId="8" xfId="0" applyFont="1" applyBorder="1" applyAlignment="1">
      <alignment vertical="top" wrapText="1"/>
    </xf>
    <xf numFmtId="0" fontId="38" fillId="0" borderId="34" xfId="0" applyFont="1" applyBorder="1" applyAlignment="1">
      <alignment vertical="top" wrapText="1"/>
    </xf>
    <xf numFmtId="0" fontId="18" fillId="14" borderId="32" xfId="0" applyFont="1" applyFill="1" applyBorder="1" applyAlignment="1">
      <alignment wrapText="1"/>
    </xf>
    <xf numFmtId="0" fontId="38" fillId="0" borderId="16" xfId="0" applyFont="1" applyBorder="1" applyAlignment="1">
      <alignment vertical="top" wrapText="1"/>
    </xf>
    <xf numFmtId="0" fontId="38" fillId="0" borderId="59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20" fillId="3" borderId="26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38" fillId="0" borderId="23" xfId="0" applyFont="1" applyBorder="1" applyAlignment="1">
      <alignment vertical="top" wrapText="1"/>
    </xf>
    <xf numFmtId="0" fontId="0" fillId="0" borderId="0" xfId="0" applyFont="1" applyFill="1" applyAlignment="1"/>
    <xf numFmtId="0" fontId="24" fillId="0" borderId="0" xfId="0" applyFont="1" applyFill="1" applyBorder="1" applyAlignment="1"/>
    <xf numFmtId="0" fontId="0" fillId="0" borderId="17" xfId="0" applyFont="1" applyBorder="1" applyAlignment="1"/>
    <xf numFmtId="0" fontId="0" fillId="0" borderId="10" xfId="0" applyFont="1" applyBorder="1" applyAlignment="1"/>
    <xf numFmtId="0" fontId="0" fillId="0" borderId="9" xfId="0" applyFont="1" applyBorder="1" applyAlignment="1"/>
    <xf numFmtId="0" fontId="0" fillId="0" borderId="19" xfId="0" applyFont="1" applyBorder="1" applyAlignment="1"/>
    <xf numFmtId="0" fontId="0" fillId="0" borderId="34" xfId="0" applyFont="1" applyBorder="1" applyAlignment="1"/>
    <xf numFmtId="0" fontId="8" fillId="0" borderId="0" xfId="0" applyFont="1" applyAlignment="1"/>
    <xf numFmtId="0" fontId="0" fillId="0" borderId="22" xfId="0" applyFont="1" applyBorder="1" applyAlignment="1"/>
    <xf numFmtId="0" fontId="0" fillId="0" borderId="8" xfId="0" applyFont="1" applyBorder="1" applyAlignment="1"/>
    <xf numFmtId="0" fontId="0" fillId="0" borderId="0" xfId="0" applyFont="1" applyFill="1" applyAlignment="1">
      <alignment vertical="top"/>
    </xf>
    <xf numFmtId="0" fontId="30" fillId="0" borderId="0" xfId="0" applyFont="1" applyAlignment="1">
      <alignment vertical="top" wrapText="1"/>
    </xf>
    <xf numFmtId="0" fontId="48" fillId="0" borderId="0" xfId="0" applyFont="1" applyFill="1" applyBorder="1" applyAlignment="1">
      <alignment horizontal="center" vertical="top"/>
    </xf>
    <xf numFmtId="16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18" fillId="14" borderId="32" xfId="0" applyFont="1" applyFill="1" applyBorder="1" applyAlignment="1">
      <alignment horizontal="left" wrapText="1"/>
    </xf>
    <xf numFmtId="0" fontId="0" fillId="0" borderId="17" xfId="0" applyBorder="1" applyAlignment="1"/>
    <xf numFmtId="0" fontId="34" fillId="14" borderId="7" xfId="0" applyFont="1" applyFill="1" applyBorder="1" applyAlignment="1">
      <alignment horizontal="center" vertical="center" wrapText="1"/>
    </xf>
    <xf numFmtId="0" fontId="0" fillId="0" borderId="53" xfId="0" applyFont="1" applyBorder="1" applyAlignment="1"/>
    <xf numFmtId="0" fontId="0" fillId="0" borderId="55" xfId="0" applyFont="1" applyBorder="1" applyAlignment="1"/>
    <xf numFmtId="164" fontId="48" fillId="0" borderId="55" xfId="0" applyNumberFormat="1" applyFont="1" applyBorder="1" applyAlignment="1"/>
    <xf numFmtId="164" fontId="48" fillId="0" borderId="56" xfId="0" applyNumberFormat="1" applyFont="1" applyBorder="1" applyAlignment="1"/>
    <xf numFmtId="0" fontId="0" fillId="0" borderId="54" xfId="0" applyFont="1" applyBorder="1" applyAlignment="1"/>
    <xf numFmtId="0" fontId="18" fillId="14" borderId="33" xfId="0" applyFont="1" applyFill="1" applyBorder="1" applyAlignment="1">
      <alignment horizontal="left" wrapText="1"/>
    </xf>
    <xf numFmtId="0" fontId="36" fillId="0" borderId="8" xfId="0" applyFont="1" applyBorder="1" applyAlignment="1"/>
    <xf numFmtId="0" fontId="0" fillId="0" borderId="56" xfId="0" applyFont="1" applyBorder="1" applyAlignment="1"/>
    <xf numFmtId="0" fontId="0" fillId="0" borderId="15" xfId="0" applyFont="1" applyBorder="1" applyAlignment="1"/>
    <xf numFmtId="0" fontId="20" fillId="17" borderId="8" xfId="0" applyFont="1" applyFill="1" applyBorder="1" applyAlignment="1">
      <alignment horizontal="center" wrapText="1"/>
    </xf>
    <xf numFmtId="0" fontId="23" fillId="19" borderId="8" xfId="0" applyFont="1" applyFill="1" applyBorder="1" applyAlignment="1">
      <alignment horizontal="center"/>
    </xf>
    <xf numFmtId="0" fontId="30" fillId="19" borderId="8" xfId="0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/>
    </xf>
    <xf numFmtId="0" fontId="35" fillId="18" borderId="22" xfId="0" applyFont="1" applyFill="1" applyBorder="1" applyAlignment="1">
      <alignment horizontal="center"/>
    </xf>
    <xf numFmtId="0" fontId="29" fillId="14" borderId="35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10" fillId="21" borderId="12" xfId="0" applyFont="1" applyFill="1" applyBorder="1" applyAlignment="1">
      <alignment horizontal="center"/>
    </xf>
    <xf numFmtId="0" fontId="10" fillId="21" borderId="13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 wrapText="1"/>
    </xf>
    <xf numFmtId="0" fontId="7" fillId="21" borderId="45" xfId="0" applyFont="1" applyFill="1" applyBorder="1" applyAlignment="1">
      <alignment horizontal="center" wrapText="1"/>
    </xf>
    <xf numFmtId="0" fontId="0" fillId="21" borderId="41" xfId="0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0" fillId="21" borderId="32" xfId="0" applyFont="1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0" fontId="10" fillId="20" borderId="26" xfId="0" applyFont="1" applyFill="1" applyBorder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3" fillId="14" borderId="62" xfId="0" applyFont="1" applyFill="1" applyBorder="1" applyAlignment="1">
      <alignment horizontal="left" wrapText="1"/>
    </xf>
    <xf numFmtId="0" fontId="24" fillId="0" borderId="0" xfId="0" applyFont="1" applyFill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11" fillId="0" borderId="5" xfId="1" applyFont="1" applyFill="1" applyBorder="1" applyAlignment="1" applyProtection="1">
      <alignment horizontal="left" vertical="top" wrapText="1"/>
    </xf>
    <xf numFmtId="0" fontId="6" fillId="0" borderId="5" xfId="1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10" fillId="0" borderId="31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1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/>
    </xf>
    <xf numFmtId="0" fontId="11" fillId="0" borderId="22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0" fillId="0" borderId="22" xfId="0" applyBorder="1" applyAlignment="1"/>
    <xf numFmtId="0" fontId="24" fillId="0" borderId="0" xfId="0" applyFont="1" applyFill="1" applyAlignment="1"/>
    <xf numFmtId="0" fontId="41" fillId="0" borderId="17" xfId="0" applyFont="1" applyBorder="1" applyAlignment="1"/>
    <xf numFmtId="0" fontId="20" fillId="22" borderId="8" xfId="0" applyFont="1" applyFill="1" applyBorder="1" applyAlignment="1">
      <alignment horizontal="center" wrapText="1"/>
    </xf>
    <xf numFmtId="0" fontId="0" fillId="25" borderId="3" xfId="0" applyFont="1" applyFill="1" applyBorder="1" applyAlignment="1">
      <alignment horizontal="center"/>
    </xf>
    <xf numFmtId="0" fontId="0" fillId="25" borderId="1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2" xfId="0" applyFont="1" applyFill="1" applyBorder="1" applyAlignment="1">
      <alignment horizontal="center"/>
    </xf>
    <xf numFmtId="0" fontId="0" fillId="25" borderId="6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2" xfId="0" applyFont="1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7" fillId="19" borderId="8" xfId="0" applyFont="1" applyFill="1" applyBorder="1" applyAlignment="1">
      <alignment horizontal="center" wrapText="1"/>
    </xf>
    <xf numFmtId="0" fontId="7" fillId="19" borderId="17" xfId="0" applyFont="1" applyFill="1" applyBorder="1" applyAlignment="1">
      <alignment horizontal="center" wrapText="1"/>
    </xf>
    <xf numFmtId="0" fontId="7" fillId="19" borderId="1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 wrapText="1"/>
    </xf>
    <xf numFmtId="0" fontId="7" fillId="19" borderId="9" xfId="0" applyFont="1" applyFill="1" applyBorder="1" applyAlignment="1">
      <alignment horizontal="center" wrapText="1"/>
    </xf>
    <xf numFmtId="0" fontId="7" fillId="19" borderId="11" xfId="0" applyFont="1" applyFill="1" applyBorder="1" applyAlignment="1">
      <alignment horizontal="center" wrapText="1"/>
    </xf>
    <xf numFmtId="0" fontId="46" fillId="0" borderId="0" xfId="0" applyFont="1" applyFill="1" applyAlignment="1"/>
    <xf numFmtId="0" fontId="46" fillId="0" borderId="0" xfId="0" applyFont="1" applyFill="1" applyAlignment="1">
      <alignment vertical="top"/>
    </xf>
    <xf numFmtId="0" fontId="23" fillId="18" borderId="22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 vertical="center" wrapText="1"/>
    </xf>
    <xf numFmtId="0" fontId="46" fillId="27" borderId="8" xfId="0" applyFont="1" applyFill="1" applyBorder="1" applyAlignment="1">
      <alignment vertical="top" wrapText="1"/>
    </xf>
    <xf numFmtId="0" fontId="7" fillId="18" borderId="15" xfId="0" applyFont="1" applyFill="1" applyBorder="1" applyAlignment="1">
      <alignment horizontal="center"/>
    </xf>
    <xf numFmtId="0" fontId="20" fillId="23" borderId="22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 wrapText="1"/>
    </xf>
    <xf numFmtId="0" fontId="20" fillId="12" borderId="34" xfId="0" applyFont="1" applyFill="1" applyBorder="1" applyAlignment="1">
      <alignment horizontal="left" wrapText="1"/>
    </xf>
    <xf numFmtId="0" fontId="20" fillId="12" borderId="1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164" fontId="37" fillId="0" borderId="17" xfId="0" applyNumberFormat="1" applyFont="1" applyBorder="1" applyAlignment="1">
      <alignment horizontal="center"/>
    </xf>
    <xf numFmtId="164" fontId="37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6" fillId="9" borderId="8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8" fillId="14" borderId="32" xfId="0" applyNumberFormat="1" applyFont="1" applyFill="1" applyBorder="1" applyAlignment="1">
      <alignment horizontal="left" wrapText="1"/>
    </xf>
    <xf numFmtId="164" fontId="37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 wrapText="1"/>
    </xf>
    <xf numFmtId="164" fontId="37" fillId="0" borderId="19" xfId="0" applyNumberFormat="1" applyFont="1" applyFill="1" applyBorder="1" applyAlignment="1">
      <alignment horizontal="center"/>
    </xf>
    <xf numFmtId="164" fontId="29" fillId="0" borderId="8" xfId="0" applyNumberFormat="1" applyFont="1" applyFill="1" applyBorder="1" applyAlignment="1">
      <alignment horizontal="center"/>
    </xf>
    <xf numFmtId="164" fontId="37" fillId="0" borderId="15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4" fontId="31" fillId="9" borderId="8" xfId="0" applyNumberFormat="1" applyFont="1" applyFill="1" applyBorder="1" applyAlignment="1">
      <alignment horizontal="center" wrapText="1"/>
    </xf>
    <xf numFmtId="164" fontId="16" fillId="4" borderId="8" xfId="0" applyNumberFormat="1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164" fontId="11" fillId="2" borderId="19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37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37" fillId="0" borderId="17" xfId="0" applyNumberFormat="1" applyFont="1" applyFill="1" applyBorder="1" applyAlignment="1">
      <alignment horizontal="center"/>
    </xf>
    <xf numFmtId="164" fontId="37" fillId="0" borderId="11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 wrapText="1"/>
    </xf>
    <xf numFmtId="0" fontId="0" fillId="21" borderId="40" xfId="0" applyFill="1" applyBorder="1" applyAlignment="1">
      <alignment horizontal="center"/>
    </xf>
    <xf numFmtId="0" fontId="0" fillId="21" borderId="2" xfId="0" applyFont="1" applyFill="1" applyBorder="1" applyAlignment="1">
      <alignment horizontal="center"/>
    </xf>
    <xf numFmtId="0" fontId="7" fillId="20" borderId="13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0" fillId="19" borderId="3" xfId="0" applyFont="1" applyFill="1" applyBorder="1" applyAlignment="1">
      <alignment horizontal="center"/>
    </xf>
    <xf numFmtId="0" fontId="2" fillId="0" borderId="41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64" fontId="0" fillId="0" borderId="39" xfId="0" applyNumberFormat="1" applyFill="1" applyBorder="1"/>
    <xf numFmtId="164" fontId="0" fillId="0" borderId="50" xfId="0" applyNumberFormat="1" applyFill="1" applyBorder="1"/>
    <xf numFmtId="164" fontId="0" fillId="0" borderId="0" xfId="0" applyNumberFormat="1"/>
    <xf numFmtId="0" fontId="15" fillId="0" borderId="0" xfId="0" applyFont="1" applyFill="1" applyBorder="1" applyAlignment="1">
      <alignment horizontal="center"/>
    </xf>
    <xf numFmtId="0" fontId="42" fillId="12" borderId="43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wrapText="1"/>
    </xf>
    <xf numFmtId="164" fontId="29" fillId="0" borderId="63" xfId="0" applyNumberFormat="1" applyFont="1" applyFill="1" applyBorder="1" applyAlignment="1">
      <alignment wrapText="1"/>
    </xf>
    <xf numFmtId="164" fontId="29" fillId="0" borderId="58" xfId="0" applyNumberFormat="1" applyFont="1" applyFill="1" applyBorder="1" applyAlignment="1">
      <alignment wrapText="1"/>
    </xf>
    <xf numFmtId="0" fontId="15" fillId="12" borderId="46" xfId="0" applyFont="1" applyFill="1" applyBorder="1" applyAlignment="1">
      <alignment horizontal="center"/>
    </xf>
    <xf numFmtId="0" fontId="15" fillId="12" borderId="47" xfId="0" applyFont="1" applyFill="1" applyBorder="1" applyAlignment="1">
      <alignment horizontal="center"/>
    </xf>
    <xf numFmtId="0" fontId="15" fillId="12" borderId="49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 vertical="center"/>
    </xf>
    <xf numFmtId="0" fontId="20" fillId="11" borderId="24" xfId="0" applyFont="1" applyFill="1" applyBorder="1" applyAlignment="1"/>
    <xf numFmtId="0" fontId="20" fillId="6" borderId="24" xfId="0" applyFont="1" applyFill="1" applyBorder="1" applyAlignment="1"/>
    <xf numFmtId="0" fontId="0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164" fontId="0" fillId="0" borderId="4" xfId="0" applyNumberFormat="1" applyFill="1" applyBorder="1"/>
    <xf numFmtId="164" fontId="0" fillId="0" borderId="20" xfId="0" applyNumberFormat="1" applyFill="1" applyBorder="1"/>
    <xf numFmtId="164" fontId="0" fillId="0" borderId="61" xfId="0" applyNumberFormat="1" applyFill="1" applyBorder="1"/>
    <xf numFmtId="164" fontId="0" fillId="0" borderId="29" xfId="0" applyNumberFormat="1" applyFill="1" applyBorder="1"/>
    <xf numFmtId="164" fontId="0" fillId="0" borderId="37" xfId="0" applyNumberFormat="1" applyFill="1" applyBorder="1"/>
    <xf numFmtId="164" fontId="0" fillId="0" borderId="64" xfId="0" applyNumberFormat="1" applyFill="1" applyBorder="1"/>
    <xf numFmtId="164" fontId="0" fillId="0" borderId="65" xfId="0" applyNumberFormat="1" applyFill="1" applyBorder="1"/>
    <xf numFmtId="0" fontId="8" fillId="12" borderId="46" xfId="0" applyFont="1" applyFill="1" applyBorder="1"/>
    <xf numFmtId="0" fontId="8" fillId="12" borderId="47" xfId="0" applyFont="1" applyFill="1" applyBorder="1"/>
    <xf numFmtId="0" fontId="8" fillId="12" borderId="49" xfId="0" applyFont="1" applyFill="1" applyBorder="1"/>
    <xf numFmtId="0" fontId="20" fillId="15" borderId="24" xfId="0" applyFont="1" applyFill="1" applyBorder="1" applyAlignment="1">
      <alignment vertical="center"/>
    </xf>
    <xf numFmtId="164" fontId="0" fillId="0" borderId="63" xfId="0" applyNumberFormat="1" applyFill="1" applyBorder="1"/>
    <xf numFmtId="164" fontId="0" fillId="0" borderId="58" xfId="0" applyNumberFormat="1" applyFill="1" applyBorder="1"/>
    <xf numFmtId="0" fontId="51" fillId="14" borderId="46" xfId="0" applyFont="1" applyFill="1" applyBorder="1"/>
    <xf numFmtId="0" fontId="0" fillId="0" borderId="47" xfId="0" applyBorder="1"/>
    <xf numFmtId="164" fontId="0" fillId="0" borderId="47" xfId="0" applyNumberFormat="1" applyBorder="1"/>
    <xf numFmtId="164" fontId="0" fillId="0" borderId="49" xfId="0" applyNumberFormat="1" applyBorder="1"/>
    <xf numFmtId="0" fontId="0" fillId="0" borderId="21" xfId="0" applyFont="1" applyBorder="1"/>
    <xf numFmtId="164" fontId="29" fillId="0" borderId="46" xfId="0" applyNumberFormat="1" applyFont="1" applyBorder="1"/>
    <xf numFmtId="164" fontId="29" fillId="0" borderId="47" xfId="0" applyNumberFormat="1" applyFont="1" applyBorder="1"/>
    <xf numFmtId="164" fontId="29" fillId="0" borderId="49" xfId="0" applyNumberFormat="1" applyFont="1" applyBorder="1"/>
    <xf numFmtId="0" fontId="10" fillId="21" borderId="16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6" fillId="0" borderId="0" xfId="0" applyFont="1" applyFill="1" applyAlignment="1">
      <alignment wrapText="1"/>
    </xf>
    <xf numFmtId="0" fontId="9" fillId="0" borderId="16" xfId="0" applyFont="1" applyFill="1" applyBorder="1" applyAlignment="1">
      <alignment horizontal="left"/>
    </xf>
    <xf numFmtId="0" fontId="46" fillId="0" borderId="10" xfId="0" applyFont="1" applyFill="1" applyBorder="1" applyAlignment="1">
      <alignment wrapText="1"/>
    </xf>
    <xf numFmtId="0" fontId="10" fillId="21" borderId="10" xfId="0" applyFont="1" applyFill="1" applyBorder="1" applyAlignment="1">
      <alignment horizontal="center"/>
    </xf>
    <xf numFmtId="164" fontId="31" fillId="28" borderId="33" xfId="0" applyNumberFormat="1" applyFont="1" applyFill="1" applyBorder="1" applyAlignment="1">
      <alignment horizontal="center" wrapText="1"/>
    </xf>
    <xf numFmtId="164" fontId="7" fillId="2" borderId="34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7" fillId="9" borderId="8" xfId="0" applyNumberFormat="1" applyFont="1" applyFill="1" applyBorder="1" applyAlignment="1">
      <alignment horizontal="center"/>
    </xf>
    <xf numFmtId="164" fontId="35" fillId="0" borderId="22" xfId="0" applyNumberFormat="1" applyFont="1" applyBorder="1" applyAlignment="1">
      <alignment horizontal="center"/>
    </xf>
    <xf numFmtId="164" fontId="29" fillId="0" borderId="22" xfId="0" applyNumberFormat="1" applyFont="1" applyFill="1" applyBorder="1" applyAlignment="1">
      <alignment horizontal="center"/>
    </xf>
    <xf numFmtId="164" fontId="37" fillId="0" borderId="22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42" fillId="0" borderId="58" xfId="0" applyNumberFormat="1" applyFont="1" applyBorder="1" applyAlignment="1">
      <alignment horizontal="center" vertical="center" wrapText="1"/>
    </xf>
    <xf numFmtId="164" fontId="42" fillId="12" borderId="49" xfId="0" applyNumberFormat="1" applyFont="1" applyFill="1" applyBorder="1" applyAlignment="1">
      <alignment horizontal="center" vertical="center" wrapText="1"/>
    </xf>
    <xf numFmtId="164" fontId="7" fillId="0" borderId="61" xfId="0" applyNumberFormat="1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 horizontal="center"/>
    </xf>
    <xf numFmtId="164" fontId="0" fillId="13" borderId="0" xfId="0" applyNumberFormat="1" applyFont="1" applyFill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43" fillId="0" borderId="60" xfId="0" applyNumberFormat="1" applyFont="1" applyFill="1" applyBorder="1" applyAlignment="1">
      <alignment horizontal="center" wrapText="1"/>
    </xf>
    <xf numFmtId="164" fontId="42" fillId="0" borderId="57" xfId="0" applyNumberFormat="1" applyFont="1" applyBorder="1" applyAlignment="1">
      <alignment horizontal="center" vertical="center" wrapText="1"/>
    </xf>
    <xf numFmtId="164" fontId="42" fillId="12" borderId="4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43" fillId="0" borderId="59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16" fillId="4" borderId="22" xfId="0" applyNumberFormat="1" applyFont="1" applyFill="1" applyBorder="1" applyAlignment="1">
      <alignment horizontal="center" wrapText="1"/>
    </xf>
    <xf numFmtId="0" fontId="10" fillId="19" borderId="1" xfId="0" applyFont="1" applyFill="1" applyBorder="1" applyAlignment="1">
      <alignment horizontal="center"/>
    </xf>
    <xf numFmtId="0" fontId="0" fillId="19" borderId="66" xfId="0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25" borderId="6" xfId="0" applyFont="1" applyFill="1" applyBorder="1" applyAlignment="1">
      <alignment horizontal="center" wrapText="1"/>
    </xf>
    <xf numFmtId="0" fontId="0" fillId="25" borderId="6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19" borderId="18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164" fontId="37" fillId="0" borderId="19" xfId="0" applyNumberFormat="1" applyFont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vertical="top" wrapText="1"/>
    </xf>
    <xf numFmtId="0" fontId="20" fillId="20" borderId="22" xfId="0" applyFont="1" applyFill="1" applyBorder="1" applyAlignment="1">
      <alignment horizontal="center" vertical="center" textRotation="90" wrapText="1"/>
    </xf>
    <xf numFmtId="0" fontId="20" fillId="20" borderId="34" xfId="0" applyFont="1" applyFill="1" applyBorder="1" applyAlignment="1">
      <alignment horizontal="center" vertical="center" textRotation="90" wrapText="1"/>
    </xf>
    <xf numFmtId="0" fontId="20" fillId="20" borderId="15" xfId="0" applyFont="1" applyFill="1" applyBorder="1" applyAlignment="1">
      <alignment horizontal="center" vertical="center" textRotation="90" wrapText="1"/>
    </xf>
    <xf numFmtId="0" fontId="20" fillId="21" borderId="22" xfId="0" applyFont="1" applyFill="1" applyBorder="1" applyAlignment="1">
      <alignment horizontal="center" vertical="center" textRotation="90" wrapText="1"/>
    </xf>
    <xf numFmtId="0" fontId="20" fillId="21" borderId="34" xfId="0" applyFont="1" applyFill="1" applyBorder="1" applyAlignment="1">
      <alignment horizontal="center" vertical="center" textRotation="90" wrapText="1"/>
    </xf>
    <xf numFmtId="0" fontId="43" fillId="14" borderId="7" xfId="0" applyFont="1" applyFill="1" applyBorder="1" applyAlignment="1">
      <alignment horizontal="center" vertical="top" wrapText="1"/>
    </xf>
    <xf numFmtId="0" fontId="43" fillId="14" borderId="33" xfId="0" applyFont="1" applyFill="1" applyBorder="1" applyAlignment="1">
      <alignment horizontal="center" vertical="top" wrapText="1"/>
    </xf>
    <xf numFmtId="0" fontId="20" fillId="21" borderId="15" xfId="0" applyFont="1" applyFill="1" applyBorder="1" applyAlignment="1">
      <alignment horizontal="center" vertical="center" textRotation="90" wrapText="1"/>
    </xf>
    <xf numFmtId="0" fontId="40" fillId="17" borderId="7" xfId="0" applyFont="1" applyFill="1" applyBorder="1" applyAlignment="1">
      <alignment horizontal="center" vertical="center" wrapText="1"/>
    </xf>
    <xf numFmtId="0" fontId="40" fillId="17" borderId="33" xfId="0" applyFont="1" applyFill="1" applyBorder="1" applyAlignment="1">
      <alignment horizontal="center" vertical="center" wrapText="1"/>
    </xf>
    <xf numFmtId="0" fontId="20" fillId="21" borderId="22" xfId="0" applyFont="1" applyFill="1" applyBorder="1" applyAlignment="1">
      <alignment horizontal="center" vertical="center" textRotation="90"/>
    </xf>
    <xf numFmtId="0" fontId="20" fillId="21" borderId="34" xfId="0" applyFont="1" applyFill="1" applyBorder="1" applyAlignment="1">
      <alignment horizontal="center" vertical="center" textRotation="90"/>
    </xf>
    <xf numFmtId="0" fontId="20" fillId="21" borderId="24" xfId="0" applyFont="1" applyFill="1" applyBorder="1" applyAlignment="1">
      <alignment horizontal="center" vertical="center" textRotation="90" wrapText="1"/>
    </xf>
    <xf numFmtId="0" fontId="20" fillId="21" borderId="25" xfId="0" applyFont="1" applyFill="1" applyBorder="1" applyAlignment="1">
      <alignment horizontal="center" vertical="center" textRotation="90" wrapText="1"/>
    </xf>
    <xf numFmtId="0" fontId="20" fillId="20" borderId="26" xfId="0" applyFont="1" applyFill="1" applyBorder="1" applyAlignment="1">
      <alignment horizontal="center" vertical="center" textRotation="90" wrapText="1"/>
    </xf>
    <xf numFmtId="0" fontId="20" fillId="20" borderId="25" xfId="0" applyFont="1" applyFill="1" applyBorder="1" applyAlignment="1">
      <alignment horizontal="center" vertical="center" textRotation="90" wrapText="1"/>
    </xf>
    <xf numFmtId="0" fontId="22" fillId="10" borderId="7" xfId="0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30" fillId="16" borderId="7" xfId="0" applyFont="1" applyFill="1" applyBorder="1" applyAlignment="1">
      <alignment horizontal="left" vertical="top" wrapText="1"/>
    </xf>
    <xf numFmtId="0" fontId="0" fillId="16" borderId="33" xfId="0" applyFill="1" applyBorder="1" applyAlignment="1">
      <alignment horizontal="left" vertical="top"/>
    </xf>
    <xf numFmtId="0" fontId="52" fillId="20" borderId="0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left" vertical="top" wrapText="1"/>
    </xf>
    <xf numFmtId="0" fontId="20" fillId="21" borderId="26" xfId="0" applyFont="1" applyFill="1" applyBorder="1" applyAlignment="1">
      <alignment horizontal="center" vertical="center" textRotation="90" wrapText="1"/>
    </xf>
    <xf numFmtId="0" fontId="20" fillId="20" borderId="24" xfId="0" applyFont="1" applyFill="1" applyBorder="1" applyAlignment="1">
      <alignment horizontal="center" vertical="center" textRotation="90" wrapText="1"/>
    </xf>
    <xf numFmtId="0" fontId="18" fillId="18" borderId="7" xfId="0" applyFont="1" applyFill="1" applyBorder="1" applyAlignment="1">
      <alignment horizontal="left" vertical="top" wrapText="1"/>
    </xf>
    <xf numFmtId="0" fontId="18" fillId="18" borderId="33" xfId="0" applyFont="1" applyFill="1" applyBorder="1" applyAlignment="1">
      <alignment horizontal="left" vertical="top" wrapText="1"/>
    </xf>
    <xf numFmtId="0" fontId="20" fillId="25" borderId="22" xfId="0" applyFont="1" applyFill="1" applyBorder="1" applyAlignment="1">
      <alignment horizontal="center" vertical="center" textRotation="90" wrapText="1"/>
    </xf>
    <xf numFmtId="0" fontId="20" fillId="25" borderId="34" xfId="0" applyFont="1" applyFill="1" applyBorder="1" applyAlignment="1">
      <alignment horizontal="center" vertical="center" textRotation="90" wrapText="1"/>
    </xf>
    <xf numFmtId="0" fontId="20" fillId="25" borderId="15" xfId="0" applyFont="1" applyFill="1" applyBorder="1" applyAlignment="1">
      <alignment horizontal="center" vertical="center" textRotation="90" wrapText="1"/>
    </xf>
    <xf numFmtId="0" fontId="20" fillId="19" borderId="22" xfId="0" applyFont="1" applyFill="1" applyBorder="1" applyAlignment="1">
      <alignment horizontal="center" vertical="center" textRotation="90" wrapText="1"/>
    </xf>
    <xf numFmtId="0" fontId="20" fillId="19" borderId="34" xfId="0" applyFont="1" applyFill="1" applyBorder="1" applyAlignment="1">
      <alignment horizontal="center" vertical="center" textRotation="90" wrapText="1"/>
    </xf>
    <xf numFmtId="0" fontId="20" fillId="19" borderId="15" xfId="0" applyFont="1" applyFill="1" applyBorder="1" applyAlignment="1">
      <alignment horizontal="center" vertical="center" textRotation="90" wrapText="1"/>
    </xf>
    <xf numFmtId="0" fontId="20" fillId="25" borderId="24" xfId="0" applyFont="1" applyFill="1" applyBorder="1" applyAlignment="1">
      <alignment horizontal="center" vertical="center" textRotation="90" wrapText="1"/>
    </xf>
    <xf numFmtId="0" fontId="20" fillId="25" borderId="26" xfId="0" applyFont="1" applyFill="1" applyBorder="1" applyAlignment="1">
      <alignment horizontal="center" vertical="center" textRotation="90" wrapText="1"/>
    </xf>
    <xf numFmtId="0" fontId="20" fillId="25" borderId="25" xfId="0" applyFont="1" applyFill="1" applyBorder="1" applyAlignment="1">
      <alignment horizontal="center" vertical="center" textRotation="90" wrapText="1"/>
    </xf>
    <xf numFmtId="0" fontId="20" fillId="19" borderId="24" xfId="0" applyFont="1" applyFill="1" applyBorder="1" applyAlignment="1">
      <alignment horizontal="center" vertical="center" textRotation="90" wrapText="1"/>
    </xf>
    <xf numFmtId="0" fontId="20" fillId="19" borderId="26" xfId="0" applyFont="1" applyFill="1" applyBorder="1" applyAlignment="1">
      <alignment horizontal="center" vertical="center" textRotation="90" wrapText="1"/>
    </xf>
    <xf numFmtId="0" fontId="20" fillId="19" borderId="25" xfId="0" applyFont="1" applyFill="1" applyBorder="1" applyAlignment="1">
      <alignment horizontal="center" vertical="center" textRotation="90" wrapText="1"/>
    </xf>
    <xf numFmtId="0" fontId="15" fillId="26" borderId="0" xfId="0" applyFont="1" applyFill="1" applyBorder="1" applyAlignment="1">
      <alignment horizontal="center" vertical="top" wrapText="1"/>
    </xf>
    <xf numFmtId="0" fontId="41" fillId="23" borderId="32" xfId="0" applyFont="1" applyFill="1" applyBorder="1" applyAlignment="1">
      <alignment horizontal="center" vertical="center" wrapText="1"/>
    </xf>
    <xf numFmtId="0" fontId="41" fillId="23" borderId="33" xfId="0" applyFont="1" applyFill="1" applyBorder="1" applyAlignment="1">
      <alignment horizontal="center" vertical="center" wrapText="1"/>
    </xf>
    <xf numFmtId="0" fontId="40" fillId="28" borderId="24" xfId="0" applyFont="1" applyFill="1" applyBorder="1" applyAlignment="1">
      <alignment horizontal="center" vertical="top" wrapText="1"/>
    </xf>
    <xf numFmtId="0" fontId="40" fillId="28" borderId="43" xfId="0" applyFont="1" applyFill="1" applyBorder="1" applyAlignment="1">
      <alignment horizontal="center" vertical="top" wrapText="1"/>
    </xf>
    <xf numFmtId="0" fontId="40" fillId="28" borderId="42" xfId="0" applyFont="1" applyFill="1" applyBorder="1" applyAlignment="1">
      <alignment horizontal="center" vertical="top" wrapText="1"/>
    </xf>
    <xf numFmtId="0" fontId="8" fillId="28" borderId="7" xfId="0" applyFont="1" applyFill="1" applyBorder="1" applyAlignment="1">
      <alignment horizontal="center" vertical="top" wrapText="1"/>
    </xf>
    <xf numFmtId="0" fontId="8" fillId="28" borderId="32" xfId="0" applyFont="1" applyFill="1" applyBorder="1" applyAlignment="1">
      <alignment horizontal="center" vertical="top" wrapText="1"/>
    </xf>
    <xf numFmtId="0" fontId="22" fillId="24" borderId="7" xfId="0" applyFont="1" applyFill="1" applyBorder="1" applyAlignment="1">
      <alignment horizontal="center" vertical="top"/>
    </xf>
    <xf numFmtId="0" fontId="22" fillId="24" borderId="32" xfId="0" applyFont="1" applyFill="1" applyBorder="1" applyAlignment="1">
      <alignment horizontal="center" vertical="top"/>
    </xf>
    <xf numFmtId="0" fontId="22" fillId="24" borderId="33" xfId="0" applyFont="1" applyFill="1" applyBorder="1" applyAlignment="1">
      <alignment horizontal="center" vertical="top"/>
    </xf>
    <xf numFmtId="0" fontId="15" fillId="7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8FE2FF"/>
      <color rgb="FF29C7FF"/>
      <color rgb="FFFFFF66"/>
      <color rgb="FFFFFF99"/>
      <color rgb="FFFF505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221"/>
  <sheetViews>
    <sheetView tabSelected="1" zoomScale="90" zoomScaleNormal="9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156" sqref="D156"/>
    </sheetView>
  </sheetViews>
  <sheetFormatPr defaultColWidth="9.140625" defaultRowHeight="15.75" x14ac:dyDescent="0.25"/>
  <cols>
    <col min="1" max="1" width="15.140625" style="10" customWidth="1"/>
    <col min="2" max="2" width="82.140625" style="36" customWidth="1"/>
    <col min="3" max="3" width="24.85546875" style="2" customWidth="1"/>
    <col min="4" max="4" width="13.42578125" style="348" customWidth="1"/>
    <col min="5" max="5" width="13.42578125" style="2" customWidth="1"/>
    <col min="6" max="6" width="9.140625" style="30"/>
    <col min="7" max="7" width="18.5703125" style="30" customWidth="1"/>
    <col min="8" max="16384" width="9.140625" style="18"/>
  </cols>
  <sheetData>
    <row r="1" spans="1:7" s="325" customFormat="1" ht="23.25" customHeight="1" x14ac:dyDescent="0.25">
      <c r="A1" s="514" t="s">
        <v>737</v>
      </c>
      <c r="B1" s="514"/>
      <c r="C1" s="514"/>
      <c r="D1" s="514"/>
      <c r="E1" s="514"/>
      <c r="F1" s="492"/>
      <c r="G1" s="324"/>
    </row>
    <row r="2" spans="1:7" s="174" customFormat="1" ht="16.5" customHeight="1" thickBot="1" x14ac:dyDescent="0.3">
      <c r="A2" s="11"/>
      <c r="B2" s="515" t="s">
        <v>437</v>
      </c>
      <c r="C2" s="515"/>
      <c r="D2" s="338"/>
      <c r="E2" s="4"/>
      <c r="F2" s="164"/>
      <c r="G2" s="164"/>
    </row>
    <row r="3" spans="1:7" s="175" customFormat="1" ht="98.25" customHeight="1" thickBot="1" x14ac:dyDescent="0.4">
      <c r="A3" s="195"/>
      <c r="B3" s="512" t="s">
        <v>736</v>
      </c>
      <c r="C3" s="513"/>
      <c r="D3" s="362" t="s">
        <v>690</v>
      </c>
      <c r="E3" s="194">
        <f>SUM(E5:E196)</f>
        <v>0</v>
      </c>
      <c r="F3" s="25"/>
      <c r="G3" s="26"/>
    </row>
    <row r="4" spans="1:7" s="30" customFormat="1" ht="54.75" customHeight="1" thickBot="1" x14ac:dyDescent="0.35">
      <c r="A4" s="193" t="s">
        <v>99</v>
      </c>
      <c r="B4" s="335" t="s">
        <v>0</v>
      </c>
      <c r="C4" s="361" t="s">
        <v>542</v>
      </c>
      <c r="D4" s="363" t="s">
        <v>595</v>
      </c>
      <c r="E4" s="97" t="s">
        <v>128</v>
      </c>
      <c r="F4" s="196" t="s">
        <v>130</v>
      </c>
      <c r="G4" s="182" t="s">
        <v>349</v>
      </c>
    </row>
    <row r="5" spans="1:7" ht="30" x14ac:dyDescent="0.25">
      <c r="A5" s="517" t="s">
        <v>691</v>
      </c>
      <c r="B5" s="98" t="s">
        <v>436</v>
      </c>
      <c r="C5" s="199" t="s">
        <v>81</v>
      </c>
      <c r="D5" s="344">
        <v>9</v>
      </c>
      <c r="E5" s="21"/>
      <c r="F5" s="166"/>
      <c r="G5" s="167"/>
    </row>
    <row r="6" spans="1:7" ht="15" x14ac:dyDescent="0.25">
      <c r="A6" s="507"/>
      <c r="B6" s="99" t="s">
        <v>137</v>
      </c>
      <c r="C6" s="200" t="s">
        <v>81</v>
      </c>
      <c r="D6" s="345">
        <v>4.5</v>
      </c>
      <c r="E6" s="22"/>
      <c r="F6" s="167"/>
      <c r="G6" s="167"/>
    </row>
    <row r="7" spans="1:7" ht="30" x14ac:dyDescent="0.25">
      <c r="A7" s="507"/>
      <c r="B7" s="100" t="s">
        <v>434</v>
      </c>
      <c r="C7" s="201" t="s">
        <v>324</v>
      </c>
      <c r="D7" s="337">
        <v>15.5</v>
      </c>
      <c r="E7" s="22"/>
      <c r="F7" s="167"/>
      <c r="G7" s="167"/>
    </row>
    <row r="8" spans="1:7" ht="30" x14ac:dyDescent="0.25">
      <c r="A8" s="507"/>
      <c r="B8" s="70" t="s">
        <v>465</v>
      </c>
      <c r="C8" s="200" t="s">
        <v>79</v>
      </c>
      <c r="D8" s="337">
        <v>4.3</v>
      </c>
      <c r="E8" s="22"/>
      <c r="F8" s="167"/>
      <c r="G8" s="167"/>
    </row>
    <row r="9" spans="1:7" ht="15" x14ac:dyDescent="0.25">
      <c r="A9" s="507"/>
      <c r="B9" s="101" t="s">
        <v>464</v>
      </c>
      <c r="C9" s="200" t="s">
        <v>79</v>
      </c>
      <c r="D9" s="337">
        <v>3.6</v>
      </c>
      <c r="E9" s="22"/>
      <c r="F9" s="167"/>
      <c r="G9" s="167"/>
    </row>
    <row r="10" spans="1:7" ht="15" x14ac:dyDescent="0.25">
      <c r="A10" s="507"/>
      <c r="B10" s="102" t="s">
        <v>138</v>
      </c>
      <c r="C10" s="200" t="s">
        <v>79</v>
      </c>
      <c r="D10" s="345">
        <v>0.8</v>
      </c>
      <c r="E10" s="22"/>
      <c r="F10" s="167"/>
      <c r="G10" s="167"/>
    </row>
    <row r="11" spans="1:7" ht="15" x14ac:dyDescent="0.25">
      <c r="A11" s="507"/>
      <c r="B11" s="70" t="s">
        <v>466</v>
      </c>
      <c r="C11" s="201" t="s">
        <v>325</v>
      </c>
      <c r="D11" s="337">
        <v>3.4</v>
      </c>
      <c r="E11" s="22"/>
      <c r="F11" s="167"/>
      <c r="G11" s="167"/>
    </row>
    <row r="12" spans="1:7" ht="15" x14ac:dyDescent="0.25">
      <c r="A12" s="507"/>
      <c r="B12" s="103" t="s">
        <v>463</v>
      </c>
      <c r="C12" s="200" t="s">
        <v>77</v>
      </c>
      <c r="D12" s="337">
        <v>2.9</v>
      </c>
      <c r="E12" s="22"/>
      <c r="F12" s="167"/>
      <c r="G12" s="167"/>
    </row>
    <row r="13" spans="1:7" ht="15" x14ac:dyDescent="0.25">
      <c r="A13" s="507"/>
      <c r="B13" s="102" t="s">
        <v>468</v>
      </c>
      <c r="C13" s="200" t="s">
        <v>77</v>
      </c>
      <c r="D13" s="345">
        <v>0.7</v>
      </c>
      <c r="E13" s="22"/>
      <c r="F13" s="167"/>
      <c r="G13" s="167"/>
    </row>
    <row r="14" spans="1:7" ht="15" x14ac:dyDescent="0.25">
      <c r="A14" s="507"/>
      <c r="B14" s="104" t="s">
        <v>701</v>
      </c>
      <c r="C14" s="201" t="s">
        <v>326</v>
      </c>
      <c r="D14" s="337">
        <v>9.4</v>
      </c>
      <c r="E14" s="22"/>
      <c r="F14" s="167"/>
      <c r="G14" s="167"/>
    </row>
    <row r="15" spans="1:7" ht="15" x14ac:dyDescent="0.25">
      <c r="A15" s="507"/>
      <c r="B15" s="70" t="s">
        <v>467</v>
      </c>
      <c r="C15" s="200" t="s">
        <v>136</v>
      </c>
      <c r="D15" s="336">
        <v>5.4</v>
      </c>
      <c r="E15" s="22"/>
      <c r="F15" s="167"/>
      <c r="G15" s="167"/>
    </row>
    <row r="16" spans="1:7" ht="30.75" thickBot="1" x14ac:dyDescent="0.3">
      <c r="A16" s="508"/>
      <c r="B16" s="105" t="s">
        <v>205</v>
      </c>
      <c r="C16" s="202" t="s">
        <v>327</v>
      </c>
      <c r="D16" s="364">
        <v>6</v>
      </c>
      <c r="E16" s="27"/>
      <c r="F16" s="169"/>
      <c r="G16" s="167"/>
    </row>
    <row r="17" spans="1:7" ht="15" x14ac:dyDescent="0.25">
      <c r="A17" s="505" t="s">
        <v>441</v>
      </c>
      <c r="B17" s="106" t="s">
        <v>469</v>
      </c>
      <c r="C17" s="206" t="s">
        <v>76</v>
      </c>
      <c r="D17" s="365">
        <v>10.9</v>
      </c>
      <c r="E17" s="21"/>
      <c r="F17" s="166"/>
      <c r="G17" s="167"/>
    </row>
    <row r="18" spans="1:7" ht="15" x14ac:dyDescent="0.25">
      <c r="A18" s="516"/>
      <c r="B18" s="102" t="s">
        <v>470</v>
      </c>
      <c r="C18" s="207" t="s">
        <v>486</v>
      </c>
      <c r="D18" s="366">
        <v>2.5</v>
      </c>
      <c r="E18" s="22"/>
      <c r="F18" s="167"/>
      <c r="G18" s="167"/>
    </row>
    <row r="19" spans="1:7" ht="15" x14ac:dyDescent="0.25">
      <c r="A19" s="516"/>
      <c r="B19" s="70" t="s">
        <v>139</v>
      </c>
      <c r="C19" s="207" t="s">
        <v>74</v>
      </c>
      <c r="D19" s="336">
        <v>8.5</v>
      </c>
      <c r="E19" s="22"/>
      <c r="F19" s="167"/>
      <c r="G19" s="167"/>
    </row>
    <row r="20" spans="1:7" ht="15" x14ac:dyDescent="0.25">
      <c r="A20" s="516"/>
      <c r="B20" s="70" t="s">
        <v>593</v>
      </c>
      <c r="C20" s="208" t="s">
        <v>487</v>
      </c>
      <c r="D20" s="336">
        <v>5.4</v>
      </c>
      <c r="E20" s="22"/>
      <c r="F20" s="167"/>
      <c r="G20" s="167"/>
    </row>
    <row r="21" spans="1:7" ht="15" x14ac:dyDescent="0.25">
      <c r="A21" s="516"/>
      <c r="B21" s="99" t="s">
        <v>471</v>
      </c>
      <c r="C21" s="207" t="s">
        <v>73</v>
      </c>
      <c r="D21" s="339">
        <v>5.7</v>
      </c>
      <c r="E21" s="14"/>
      <c r="F21" s="167"/>
      <c r="G21" s="167"/>
    </row>
    <row r="22" spans="1:7" ht="15" x14ac:dyDescent="0.25">
      <c r="A22" s="516"/>
      <c r="B22" s="70" t="s">
        <v>472</v>
      </c>
      <c r="C22" s="208" t="s">
        <v>328</v>
      </c>
      <c r="D22" s="336">
        <v>11.2</v>
      </c>
      <c r="E22" s="22"/>
      <c r="F22" s="167"/>
      <c r="G22" s="167"/>
    </row>
    <row r="23" spans="1:7" ht="15" x14ac:dyDescent="0.25">
      <c r="A23" s="516"/>
      <c r="B23" s="99" t="s">
        <v>158</v>
      </c>
      <c r="C23" s="207" t="s">
        <v>72</v>
      </c>
      <c r="D23" s="366">
        <v>2.4</v>
      </c>
      <c r="E23" s="14"/>
      <c r="F23" s="167"/>
      <c r="G23" s="167"/>
    </row>
    <row r="24" spans="1:7" thickBot="1" x14ac:dyDescent="0.3">
      <c r="A24" s="506"/>
      <c r="B24" s="81" t="s">
        <v>473</v>
      </c>
      <c r="C24" s="209" t="s">
        <v>72</v>
      </c>
      <c r="D24" s="367">
        <v>7</v>
      </c>
      <c r="E24" s="40"/>
      <c r="F24" s="29"/>
      <c r="G24" s="167"/>
    </row>
    <row r="25" spans="1:7" ht="15" x14ac:dyDescent="0.25">
      <c r="A25" s="493" t="s">
        <v>351</v>
      </c>
      <c r="B25" s="107" t="s">
        <v>592</v>
      </c>
      <c r="C25" s="203" t="s">
        <v>45</v>
      </c>
      <c r="D25" s="368">
        <v>9.6</v>
      </c>
      <c r="E25" s="21"/>
      <c r="F25" s="168"/>
      <c r="G25" s="167"/>
    </row>
    <row r="26" spans="1:7" ht="15" x14ac:dyDescent="0.25">
      <c r="A26" s="494"/>
      <c r="B26" s="102" t="s">
        <v>405</v>
      </c>
      <c r="C26" s="201" t="s">
        <v>159</v>
      </c>
      <c r="D26" s="345">
        <v>1.2</v>
      </c>
      <c r="E26" s="22"/>
      <c r="F26" s="167"/>
      <c r="G26" s="167"/>
    </row>
    <row r="27" spans="1:7" ht="15" x14ac:dyDescent="0.25">
      <c r="A27" s="494"/>
      <c r="B27" s="100" t="s">
        <v>449</v>
      </c>
      <c r="C27" s="201" t="s">
        <v>488</v>
      </c>
      <c r="D27" s="337">
        <v>7.3</v>
      </c>
      <c r="E27" s="22"/>
      <c r="F27" s="167"/>
      <c r="G27" s="167"/>
    </row>
    <row r="28" spans="1:7" ht="30.75" thickBot="1" x14ac:dyDescent="0.3">
      <c r="A28" s="495"/>
      <c r="B28" s="108" t="s">
        <v>474</v>
      </c>
      <c r="C28" s="204" t="s">
        <v>160</v>
      </c>
      <c r="D28" s="369">
        <v>15.6</v>
      </c>
      <c r="E28" s="23"/>
      <c r="F28" s="29"/>
      <c r="G28" s="167"/>
    </row>
    <row r="29" spans="1:7" ht="30" x14ac:dyDescent="0.25">
      <c r="A29" s="505" t="s">
        <v>692</v>
      </c>
      <c r="B29" s="109" t="s">
        <v>475</v>
      </c>
      <c r="C29" s="210" t="s">
        <v>489</v>
      </c>
      <c r="D29" s="341">
        <v>5.7</v>
      </c>
      <c r="E29" s="21"/>
      <c r="F29" s="166"/>
      <c r="G29" s="167"/>
    </row>
    <row r="30" spans="1:7" ht="15" x14ac:dyDescent="0.25">
      <c r="A30" s="516"/>
      <c r="B30" s="101" t="s">
        <v>476</v>
      </c>
      <c r="C30" s="207" t="s">
        <v>56</v>
      </c>
      <c r="D30" s="336">
        <v>7.6</v>
      </c>
      <c r="E30" s="22"/>
      <c r="F30" s="167"/>
      <c r="G30" s="167"/>
    </row>
    <row r="31" spans="1:7" ht="15" x14ac:dyDescent="0.25">
      <c r="A31" s="516"/>
      <c r="B31" s="101" t="s">
        <v>477</v>
      </c>
      <c r="C31" s="208" t="s">
        <v>161</v>
      </c>
      <c r="D31" s="336">
        <v>6</v>
      </c>
      <c r="E31" s="22"/>
      <c r="F31" s="167"/>
      <c r="G31" s="167"/>
    </row>
    <row r="32" spans="1:7" ht="15" x14ac:dyDescent="0.25">
      <c r="A32" s="516"/>
      <c r="B32" s="102" t="s">
        <v>140</v>
      </c>
      <c r="C32" s="207" t="s">
        <v>54</v>
      </c>
      <c r="D32" s="339">
        <v>1.8</v>
      </c>
      <c r="E32" s="22"/>
      <c r="F32" s="167"/>
      <c r="G32" s="167"/>
    </row>
    <row r="33" spans="1:7" ht="15" x14ac:dyDescent="0.25">
      <c r="A33" s="516"/>
      <c r="B33" s="101" t="s">
        <v>704</v>
      </c>
      <c r="C33" s="207" t="s">
        <v>54</v>
      </c>
      <c r="D33" s="337">
        <v>7</v>
      </c>
      <c r="E33" s="22"/>
      <c r="F33" s="167"/>
      <c r="G33" s="167"/>
    </row>
    <row r="34" spans="1:7" ht="30" x14ac:dyDescent="0.25">
      <c r="A34" s="516"/>
      <c r="B34" s="101" t="s">
        <v>478</v>
      </c>
      <c r="C34" s="207" t="s">
        <v>54</v>
      </c>
      <c r="D34" s="336">
        <v>1.9</v>
      </c>
      <c r="E34" s="22"/>
      <c r="F34" s="167"/>
      <c r="G34" s="167"/>
    </row>
    <row r="35" spans="1:7" thickBot="1" x14ac:dyDescent="0.3">
      <c r="A35" s="506"/>
      <c r="B35" s="88" t="s">
        <v>479</v>
      </c>
      <c r="C35" s="211" t="s">
        <v>568</v>
      </c>
      <c r="D35" s="340">
        <v>26.7</v>
      </c>
      <c r="E35" s="27"/>
      <c r="F35" s="29"/>
      <c r="G35" s="167"/>
    </row>
    <row r="36" spans="1:7" ht="15" x14ac:dyDescent="0.25">
      <c r="A36" s="493" t="s">
        <v>442</v>
      </c>
      <c r="B36" s="110" t="s">
        <v>480</v>
      </c>
      <c r="C36" s="205" t="s">
        <v>490</v>
      </c>
      <c r="D36" s="370">
        <v>14.5</v>
      </c>
      <c r="E36" s="21"/>
      <c r="F36" s="168"/>
      <c r="G36" s="167"/>
    </row>
    <row r="37" spans="1:7" ht="15" x14ac:dyDescent="0.25">
      <c r="A37" s="494"/>
      <c r="B37" s="111" t="s">
        <v>141</v>
      </c>
      <c r="C37" s="201" t="s">
        <v>330</v>
      </c>
      <c r="D37" s="337">
        <v>15.6</v>
      </c>
      <c r="E37" s="22"/>
      <c r="F37" s="167"/>
      <c r="G37" s="167"/>
    </row>
    <row r="38" spans="1:7" ht="15" x14ac:dyDescent="0.25">
      <c r="A38" s="494"/>
      <c r="B38" s="112" t="s">
        <v>481</v>
      </c>
      <c r="C38" s="201" t="s">
        <v>331</v>
      </c>
      <c r="D38" s="337">
        <v>15.2</v>
      </c>
      <c r="E38" s="22"/>
      <c r="F38" s="167"/>
      <c r="G38" s="167"/>
    </row>
    <row r="39" spans="1:7" ht="15" x14ac:dyDescent="0.25">
      <c r="A39" s="494"/>
      <c r="B39" s="113" t="s">
        <v>142</v>
      </c>
      <c r="C39" s="200" t="s">
        <v>70</v>
      </c>
      <c r="D39" s="337">
        <v>11.7</v>
      </c>
      <c r="E39" s="22"/>
      <c r="F39" s="167"/>
      <c r="G39" s="167"/>
    </row>
    <row r="40" spans="1:7" ht="15" x14ac:dyDescent="0.25">
      <c r="A40" s="494"/>
      <c r="B40" s="114" t="s">
        <v>482</v>
      </c>
      <c r="C40" s="201" t="s">
        <v>332</v>
      </c>
      <c r="D40" s="345">
        <v>3.4</v>
      </c>
      <c r="E40" s="22"/>
      <c r="F40" s="167"/>
      <c r="G40" s="167"/>
    </row>
    <row r="41" spans="1:7" ht="15" x14ac:dyDescent="0.25">
      <c r="A41" s="494"/>
      <c r="B41" s="113" t="s">
        <v>143</v>
      </c>
      <c r="C41" s="200" t="s">
        <v>69</v>
      </c>
      <c r="D41" s="337">
        <v>0.9</v>
      </c>
      <c r="E41" s="22"/>
      <c r="F41" s="167"/>
      <c r="G41" s="167"/>
    </row>
    <row r="42" spans="1:7" ht="15" x14ac:dyDescent="0.25">
      <c r="A42" s="494"/>
      <c r="B42" s="115" t="s">
        <v>269</v>
      </c>
      <c r="C42" s="200" t="s">
        <v>69</v>
      </c>
      <c r="D42" s="345">
        <v>0.7</v>
      </c>
      <c r="E42" s="22"/>
      <c r="F42" s="167"/>
      <c r="G42" s="167"/>
    </row>
    <row r="43" spans="1:7" ht="15" x14ac:dyDescent="0.25">
      <c r="A43" s="494"/>
      <c r="B43" s="116" t="s">
        <v>144</v>
      </c>
      <c r="C43" s="201" t="s">
        <v>333</v>
      </c>
      <c r="D43" s="337">
        <v>6.4</v>
      </c>
      <c r="E43" s="22"/>
      <c r="F43" s="167"/>
      <c r="G43" s="167"/>
    </row>
    <row r="44" spans="1:7" ht="30" x14ac:dyDescent="0.25">
      <c r="A44" s="494"/>
      <c r="B44" s="113" t="s">
        <v>703</v>
      </c>
      <c r="C44" s="200" t="s">
        <v>68</v>
      </c>
      <c r="D44" s="337">
        <v>5.7</v>
      </c>
      <c r="E44" s="22"/>
      <c r="F44" s="167"/>
      <c r="G44" s="167"/>
    </row>
    <row r="45" spans="1:7" thickBot="1" x14ac:dyDescent="0.3">
      <c r="A45" s="495"/>
      <c r="B45" s="111" t="s">
        <v>207</v>
      </c>
      <c r="C45" s="201" t="s">
        <v>491</v>
      </c>
      <c r="D45" s="337">
        <v>13.3</v>
      </c>
      <c r="E45" s="27"/>
      <c r="F45" s="29"/>
      <c r="G45" s="167"/>
    </row>
    <row r="46" spans="1:7" ht="30" x14ac:dyDescent="0.25">
      <c r="A46" s="496" t="s">
        <v>443</v>
      </c>
      <c r="B46" s="98" t="s">
        <v>208</v>
      </c>
      <c r="C46" s="206" t="s">
        <v>92</v>
      </c>
      <c r="D46" s="365">
        <v>3.9</v>
      </c>
      <c r="E46" s="21"/>
      <c r="F46" s="166"/>
      <c r="G46" s="167"/>
    </row>
    <row r="47" spans="1:7" ht="15" x14ac:dyDescent="0.25">
      <c r="A47" s="497"/>
      <c r="B47" s="102" t="s">
        <v>93</v>
      </c>
      <c r="C47" s="207" t="s">
        <v>92</v>
      </c>
      <c r="D47" s="339">
        <v>1.9</v>
      </c>
      <c r="E47" s="22"/>
      <c r="F47" s="167"/>
      <c r="G47" s="167"/>
    </row>
    <row r="48" spans="1:7" ht="15" x14ac:dyDescent="0.25">
      <c r="A48" s="497"/>
      <c r="B48" s="100" t="s">
        <v>483</v>
      </c>
      <c r="C48" s="208" t="s">
        <v>334</v>
      </c>
      <c r="D48" s="336">
        <v>2.9</v>
      </c>
      <c r="E48" s="22"/>
      <c r="F48" s="167"/>
      <c r="G48" s="167"/>
    </row>
    <row r="49" spans="1:7" ht="15" x14ac:dyDescent="0.25">
      <c r="A49" s="497"/>
      <c r="B49" s="100" t="s">
        <v>484</v>
      </c>
      <c r="C49" s="208" t="s">
        <v>334</v>
      </c>
      <c r="D49" s="337">
        <v>6.9</v>
      </c>
      <c r="E49" s="22"/>
      <c r="F49" s="167"/>
      <c r="G49" s="167"/>
    </row>
    <row r="50" spans="1:7" ht="15" x14ac:dyDescent="0.25">
      <c r="A50" s="497"/>
      <c r="B50" s="102" t="s">
        <v>270</v>
      </c>
      <c r="C50" s="207" t="s">
        <v>90</v>
      </c>
      <c r="D50" s="339">
        <v>0.6</v>
      </c>
      <c r="E50" s="22"/>
      <c r="F50" s="167"/>
      <c r="G50" s="167"/>
    </row>
    <row r="51" spans="1:7" ht="15" x14ac:dyDescent="0.25">
      <c r="A51" s="497"/>
      <c r="B51" s="100" t="s">
        <v>702</v>
      </c>
      <c r="C51" s="208" t="s">
        <v>335</v>
      </c>
      <c r="D51" s="336">
        <v>4.9000000000000004</v>
      </c>
      <c r="E51" s="22"/>
      <c r="F51" s="167"/>
      <c r="G51" s="167"/>
    </row>
    <row r="52" spans="1:7" ht="15" x14ac:dyDescent="0.25">
      <c r="A52" s="497"/>
      <c r="B52" s="117" t="s">
        <v>210</v>
      </c>
      <c r="C52" s="207" t="s">
        <v>89</v>
      </c>
      <c r="D52" s="336">
        <v>5</v>
      </c>
      <c r="E52" s="14"/>
      <c r="F52" s="167"/>
      <c r="G52" s="167"/>
    </row>
    <row r="53" spans="1:7" ht="15" x14ac:dyDescent="0.25">
      <c r="A53" s="497"/>
      <c r="B53" s="102" t="s">
        <v>485</v>
      </c>
      <c r="C53" s="207" t="s">
        <v>89</v>
      </c>
      <c r="D53" s="339">
        <v>2.1</v>
      </c>
      <c r="E53" s="14"/>
      <c r="F53" s="167"/>
      <c r="G53" s="167"/>
    </row>
    <row r="54" spans="1:7" ht="45" x14ac:dyDescent="0.25">
      <c r="A54" s="497"/>
      <c r="B54" s="75" t="s">
        <v>591</v>
      </c>
      <c r="C54" s="207" t="s">
        <v>89</v>
      </c>
      <c r="D54" s="336">
        <v>4</v>
      </c>
      <c r="E54" s="14"/>
      <c r="F54" s="167"/>
      <c r="G54" s="167"/>
    </row>
    <row r="55" spans="1:7" ht="15" x14ac:dyDescent="0.25">
      <c r="A55" s="497"/>
      <c r="B55" s="102" t="s">
        <v>590</v>
      </c>
      <c r="C55" s="208" t="s">
        <v>336</v>
      </c>
      <c r="D55" s="339">
        <v>10.4</v>
      </c>
      <c r="E55" s="14"/>
      <c r="F55" s="167"/>
      <c r="G55" s="167"/>
    </row>
    <row r="56" spans="1:7" ht="15" x14ac:dyDescent="0.25">
      <c r="A56" s="497"/>
      <c r="B56" s="100" t="s">
        <v>145</v>
      </c>
      <c r="C56" s="207" t="s">
        <v>569</v>
      </c>
      <c r="D56" s="371">
        <v>6.3</v>
      </c>
      <c r="E56" s="14"/>
      <c r="F56" s="167"/>
      <c r="G56" s="167"/>
    </row>
    <row r="57" spans="1:7" ht="15" x14ac:dyDescent="0.25">
      <c r="A57" s="497"/>
      <c r="B57" s="102" t="s">
        <v>146</v>
      </c>
      <c r="C57" s="207" t="s">
        <v>86</v>
      </c>
      <c r="D57" s="372">
        <v>1.2</v>
      </c>
      <c r="E57" s="14"/>
      <c r="F57" s="167"/>
      <c r="G57" s="167"/>
    </row>
    <row r="58" spans="1:7" ht="15" x14ac:dyDescent="0.25">
      <c r="A58" s="497"/>
      <c r="B58" s="100" t="s">
        <v>271</v>
      </c>
      <c r="C58" s="207" t="s">
        <v>86</v>
      </c>
      <c r="D58" s="371">
        <v>1.2</v>
      </c>
      <c r="E58" s="14"/>
      <c r="F58" s="167"/>
      <c r="G58" s="167"/>
    </row>
    <row r="59" spans="1:7" thickBot="1" x14ac:dyDescent="0.3">
      <c r="A59" s="500"/>
      <c r="B59" s="118" t="s">
        <v>212</v>
      </c>
      <c r="C59" s="211" t="s">
        <v>337</v>
      </c>
      <c r="D59" s="373">
        <v>14.5</v>
      </c>
      <c r="E59" s="71"/>
      <c r="F59" s="29"/>
      <c r="G59" s="167"/>
    </row>
    <row r="60" spans="1:7" ht="15" x14ac:dyDescent="0.25">
      <c r="A60" s="493" t="s">
        <v>352</v>
      </c>
      <c r="B60" s="106" t="s">
        <v>492</v>
      </c>
      <c r="C60" s="212" t="s">
        <v>162</v>
      </c>
      <c r="D60" s="365">
        <v>11.8</v>
      </c>
      <c r="E60" s="74"/>
      <c r="F60" s="166"/>
      <c r="G60" s="167"/>
    </row>
    <row r="61" spans="1:7" ht="15" x14ac:dyDescent="0.25">
      <c r="A61" s="494"/>
      <c r="B61" s="70" t="s">
        <v>493</v>
      </c>
      <c r="C61" s="201" t="s">
        <v>163</v>
      </c>
      <c r="D61" s="336">
        <v>5.9</v>
      </c>
      <c r="E61" s="28"/>
      <c r="F61" s="167"/>
      <c r="G61" s="167"/>
    </row>
    <row r="62" spans="1:7" ht="15" x14ac:dyDescent="0.25">
      <c r="A62" s="494"/>
      <c r="B62" s="99" t="s">
        <v>494</v>
      </c>
      <c r="C62" s="200" t="s">
        <v>66</v>
      </c>
      <c r="D62" s="339">
        <v>4.5999999999999996</v>
      </c>
      <c r="E62" s="28"/>
      <c r="F62" s="167"/>
      <c r="G62" s="167"/>
    </row>
    <row r="63" spans="1:7" ht="15" x14ac:dyDescent="0.25">
      <c r="A63" s="494"/>
      <c r="B63" s="70" t="s">
        <v>495</v>
      </c>
      <c r="C63" s="200" t="s">
        <v>66</v>
      </c>
      <c r="D63" s="336">
        <v>3.4</v>
      </c>
      <c r="E63" s="28"/>
      <c r="F63" s="167"/>
      <c r="G63" s="167"/>
    </row>
    <row r="64" spans="1:7" ht="15" x14ac:dyDescent="0.25">
      <c r="A64" s="494"/>
      <c r="B64" s="104" t="s">
        <v>589</v>
      </c>
      <c r="C64" s="201" t="s">
        <v>164</v>
      </c>
      <c r="D64" s="336">
        <v>9.1999999999999993</v>
      </c>
      <c r="E64" s="14"/>
      <c r="F64" s="167"/>
      <c r="G64" s="167"/>
    </row>
    <row r="65" spans="1:7" ht="15" x14ac:dyDescent="0.25">
      <c r="A65" s="494"/>
      <c r="B65" s="70" t="s">
        <v>705</v>
      </c>
      <c r="C65" s="201" t="s">
        <v>165</v>
      </c>
      <c r="D65" s="337">
        <v>12</v>
      </c>
      <c r="E65" s="14"/>
      <c r="F65" s="167"/>
      <c r="G65" s="167"/>
    </row>
    <row r="66" spans="1:7" ht="15" x14ac:dyDescent="0.25">
      <c r="A66" s="494"/>
      <c r="B66" s="103" t="s">
        <v>411</v>
      </c>
      <c r="C66" s="201" t="s">
        <v>166</v>
      </c>
      <c r="D66" s="336">
        <v>9.9</v>
      </c>
      <c r="E66" s="14"/>
      <c r="F66" s="167"/>
      <c r="G66" s="167"/>
    </row>
    <row r="67" spans="1:7" thickBot="1" x14ac:dyDescent="0.3">
      <c r="A67" s="495"/>
      <c r="B67" s="88" t="s">
        <v>410</v>
      </c>
      <c r="C67" s="204" t="s">
        <v>167</v>
      </c>
      <c r="D67" s="340">
        <v>24.1</v>
      </c>
      <c r="E67" s="15"/>
      <c r="F67" s="29"/>
      <c r="G67" s="167"/>
    </row>
    <row r="68" spans="1:7" ht="15" x14ac:dyDescent="0.25">
      <c r="A68" s="496" t="s">
        <v>693</v>
      </c>
      <c r="B68" s="100" t="s">
        <v>272</v>
      </c>
      <c r="C68" s="208" t="s">
        <v>496</v>
      </c>
      <c r="D68" s="336">
        <v>5.9</v>
      </c>
      <c r="E68" s="19"/>
      <c r="F68" s="167"/>
      <c r="G68" s="167"/>
    </row>
    <row r="69" spans="1:7" ht="15" x14ac:dyDescent="0.25">
      <c r="A69" s="497"/>
      <c r="B69" s="102" t="s">
        <v>85</v>
      </c>
      <c r="C69" s="207" t="s">
        <v>84</v>
      </c>
      <c r="D69" s="339">
        <v>3.5</v>
      </c>
      <c r="E69" s="14"/>
      <c r="F69" s="167"/>
      <c r="G69" s="167"/>
    </row>
    <row r="70" spans="1:7" ht="15" x14ac:dyDescent="0.25">
      <c r="A70" s="497"/>
      <c r="B70" s="100" t="s">
        <v>168</v>
      </c>
      <c r="C70" s="208" t="s">
        <v>497</v>
      </c>
      <c r="D70" s="336">
        <v>2.6</v>
      </c>
      <c r="E70" s="14"/>
      <c r="F70" s="167"/>
      <c r="G70" s="167"/>
    </row>
    <row r="71" spans="1:7" ht="30" x14ac:dyDescent="0.25">
      <c r="A71" s="497"/>
      <c r="B71" s="100" t="s">
        <v>169</v>
      </c>
      <c r="C71" s="208" t="s">
        <v>170</v>
      </c>
      <c r="D71" s="336">
        <v>4</v>
      </c>
      <c r="E71" s="14"/>
      <c r="F71" s="167"/>
      <c r="G71" s="167"/>
    </row>
    <row r="72" spans="1:7" ht="15" x14ac:dyDescent="0.25">
      <c r="A72" s="497"/>
      <c r="B72" s="100" t="s">
        <v>706</v>
      </c>
      <c r="C72" s="207" t="s">
        <v>82</v>
      </c>
      <c r="D72" s="336">
        <v>7.9</v>
      </c>
      <c r="E72" s="14"/>
      <c r="F72" s="167"/>
      <c r="G72" s="167"/>
    </row>
    <row r="73" spans="1:7" ht="30.75" thickBot="1" x14ac:dyDescent="0.3">
      <c r="A73" s="500"/>
      <c r="B73" s="88" t="s">
        <v>499</v>
      </c>
      <c r="C73" s="211" t="s">
        <v>498</v>
      </c>
      <c r="D73" s="340">
        <v>18.399999999999999</v>
      </c>
      <c r="E73" s="40"/>
      <c r="F73" s="29"/>
      <c r="G73" s="167"/>
    </row>
    <row r="74" spans="1:7" ht="15" x14ac:dyDescent="0.25">
      <c r="A74" s="493" t="s">
        <v>444</v>
      </c>
      <c r="B74" s="109" t="s">
        <v>500</v>
      </c>
      <c r="C74" s="212" t="s">
        <v>173</v>
      </c>
      <c r="D74" s="374">
        <v>10.1</v>
      </c>
      <c r="E74" s="19"/>
      <c r="F74" s="166"/>
      <c r="G74" s="167"/>
    </row>
    <row r="75" spans="1:7" ht="30" x14ac:dyDescent="0.25">
      <c r="A75" s="494"/>
      <c r="B75" s="100" t="s">
        <v>176</v>
      </c>
      <c r="C75" s="200" t="s">
        <v>61</v>
      </c>
      <c r="D75" s="337">
        <v>5.7</v>
      </c>
      <c r="E75" s="14"/>
      <c r="F75" s="167"/>
      <c r="G75" s="167"/>
    </row>
    <row r="76" spans="1:7" ht="15" x14ac:dyDescent="0.25">
      <c r="A76" s="494"/>
      <c r="B76" s="102" t="s">
        <v>273</v>
      </c>
      <c r="C76" s="201" t="s">
        <v>174</v>
      </c>
      <c r="D76" s="345">
        <v>13.1</v>
      </c>
      <c r="E76" s="14"/>
      <c r="F76" s="167"/>
      <c r="G76" s="167"/>
    </row>
    <row r="77" spans="1:7" ht="45" x14ac:dyDescent="0.25">
      <c r="A77" s="494"/>
      <c r="B77" s="100" t="s">
        <v>501</v>
      </c>
      <c r="C77" s="201" t="s">
        <v>59</v>
      </c>
      <c r="D77" s="337">
        <v>4.3</v>
      </c>
      <c r="E77" s="14"/>
      <c r="F77" s="167"/>
      <c r="G77" s="167"/>
    </row>
    <row r="78" spans="1:7" ht="30" x14ac:dyDescent="0.25">
      <c r="A78" s="494"/>
      <c r="B78" s="100" t="s">
        <v>502</v>
      </c>
      <c r="C78" s="201" t="s">
        <v>59</v>
      </c>
      <c r="D78" s="337">
        <v>5.2</v>
      </c>
      <c r="E78" s="14"/>
      <c r="F78" s="167"/>
      <c r="G78" s="167"/>
    </row>
    <row r="79" spans="1:7" ht="15" x14ac:dyDescent="0.25">
      <c r="A79" s="494"/>
      <c r="B79" s="100" t="s">
        <v>450</v>
      </c>
      <c r="C79" s="201" t="s">
        <v>58</v>
      </c>
      <c r="D79" s="337">
        <v>5.3</v>
      </c>
      <c r="E79" s="14"/>
      <c r="F79" s="167"/>
      <c r="G79" s="167"/>
    </row>
    <row r="80" spans="1:7" ht="15" x14ac:dyDescent="0.25">
      <c r="A80" s="494"/>
      <c r="B80" s="100" t="s">
        <v>216</v>
      </c>
      <c r="C80" s="200" t="s">
        <v>58</v>
      </c>
      <c r="D80" s="337">
        <v>2.6</v>
      </c>
      <c r="E80" s="14"/>
      <c r="F80" s="167"/>
      <c r="G80" s="167"/>
    </row>
    <row r="81" spans="1:11" ht="30.75" thickBot="1" x14ac:dyDescent="0.3">
      <c r="A81" s="495"/>
      <c r="B81" s="88" t="s">
        <v>503</v>
      </c>
      <c r="C81" s="204" t="s">
        <v>175</v>
      </c>
      <c r="D81" s="375">
        <v>5.4</v>
      </c>
      <c r="E81" s="38"/>
      <c r="F81" s="169"/>
      <c r="G81" s="169"/>
    </row>
    <row r="82" spans="1:11" ht="30" x14ac:dyDescent="0.25">
      <c r="A82" s="505" t="s">
        <v>435</v>
      </c>
      <c r="B82" s="109" t="s">
        <v>504</v>
      </c>
      <c r="C82" s="210" t="s">
        <v>177</v>
      </c>
      <c r="D82" s="374">
        <v>9.1999999999999993</v>
      </c>
      <c r="E82" s="21"/>
      <c r="F82" s="166"/>
      <c r="G82" s="184"/>
    </row>
    <row r="83" spans="1:11" ht="15" x14ac:dyDescent="0.25">
      <c r="A83" s="516"/>
      <c r="B83" s="100" t="s">
        <v>368</v>
      </c>
      <c r="C83" s="207" t="s">
        <v>40</v>
      </c>
      <c r="D83" s="337">
        <v>3.7</v>
      </c>
      <c r="E83" s="22"/>
      <c r="F83" s="167"/>
      <c r="G83" s="185"/>
    </row>
    <row r="84" spans="1:11" ht="15" x14ac:dyDescent="0.25">
      <c r="A84" s="516"/>
      <c r="B84" s="102" t="s">
        <v>274</v>
      </c>
      <c r="C84" s="207" t="s">
        <v>40</v>
      </c>
      <c r="D84" s="345">
        <v>1.8</v>
      </c>
      <c r="E84" s="22"/>
      <c r="F84" s="167"/>
      <c r="G84" s="185"/>
    </row>
    <row r="85" spans="1:11" ht="15" x14ac:dyDescent="0.25">
      <c r="A85" s="516"/>
      <c r="B85" s="100" t="s">
        <v>217</v>
      </c>
      <c r="C85" s="208" t="s">
        <v>505</v>
      </c>
      <c r="D85" s="337">
        <v>1.2</v>
      </c>
      <c r="E85" s="22"/>
      <c r="F85" s="167"/>
      <c r="G85" s="185"/>
    </row>
    <row r="86" spans="1:11" ht="15" x14ac:dyDescent="0.25">
      <c r="A86" s="516"/>
      <c r="B86" s="102" t="s">
        <v>266</v>
      </c>
      <c r="C86" s="207" t="s">
        <v>39</v>
      </c>
      <c r="D86" s="345">
        <v>1.5</v>
      </c>
      <c r="E86" s="22"/>
      <c r="F86" s="167"/>
      <c r="G86" s="185"/>
    </row>
    <row r="87" spans="1:11" ht="30" x14ac:dyDescent="0.25">
      <c r="A87" s="516"/>
      <c r="B87" s="100" t="s">
        <v>179</v>
      </c>
      <c r="C87" s="207" t="s">
        <v>38</v>
      </c>
      <c r="D87" s="337">
        <v>4.9000000000000004</v>
      </c>
      <c r="E87" s="22"/>
      <c r="F87" s="167"/>
      <c r="G87" s="185"/>
    </row>
    <row r="88" spans="1:11" ht="15" x14ac:dyDescent="0.25">
      <c r="A88" s="516"/>
      <c r="B88" s="102" t="s">
        <v>180</v>
      </c>
      <c r="C88" s="208" t="s">
        <v>39</v>
      </c>
      <c r="D88" s="345">
        <v>0.5</v>
      </c>
      <c r="E88" s="14"/>
      <c r="F88" s="167"/>
      <c r="G88" s="185"/>
    </row>
    <row r="89" spans="1:11" ht="30" x14ac:dyDescent="0.25">
      <c r="A89" s="516"/>
      <c r="B89" s="101" t="s">
        <v>456</v>
      </c>
      <c r="C89" s="208" t="s">
        <v>178</v>
      </c>
      <c r="D89" s="337">
        <v>7.5</v>
      </c>
      <c r="E89" s="14"/>
      <c r="F89" s="167"/>
      <c r="G89" s="185"/>
    </row>
    <row r="90" spans="1:11" ht="15" x14ac:dyDescent="0.25">
      <c r="A90" s="516"/>
      <c r="B90" s="102" t="s">
        <v>451</v>
      </c>
      <c r="C90" s="207" t="s">
        <v>37</v>
      </c>
      <c r="D90" s="345">
        <v>2.2999999999999998</v>
      </c>
      <c r="E90" s="14"/>
      <c r="F90" s="167"/>
      <c r="G90" s="185"/>
    </row>
    <row r="91" spans="1:11" ht="15" x14ac:dyDescent="0.25">
      <c r="A91" s="516"/>
      <c r="B91" s="100" t="s">
        <v>369</v>
      </c>
      <c r="C91" s="207" t="s">
        <v>37</v>
      </c>
      <c r="D91" s="337">
        <v>1.2</v>
      </c>
      <c r="E91" s="14"/>
      <c r="F91" s="167"/>
      <c r="G91" s="185"/>
    </row>
    <row r="92" spans="1:11" ht="15" x14ac:dyDescent="0.25">
      <c r="A92" s="516"/>
      <c r="B92" s="102" t="s">
        <v>355</v>
      </c>
      <c r="C92" s="207" t="s">
        <v>37</v>
      </c>
      <c r="D92" s="345">
        <v>0.7</v>
      </c>
      <c r="E92" s="14"/>
      <c r="F92" s="167"/>
      <c r="G92" s="185"/>
    </row>
    <row r="93" spans="1:11" ht="15" x14ac:dyDescent="0.25">
      <c r="A93" s="516"/>
      <c r="B93" s="100" t="s">
        <v>219</v>
      </c>
      <c r="C93" s="213" t="s">
        <v>540</v>
      </c>
      <c r="D93" s="337">
        <v>2.5</v>
      </c>
      <c r="E93" s="14"/>
      <c r="F93" s="167"/>
      <c r="G93" s="185"/>
    </row>
    <row r="94" spans="1:11" ht="30" x14ac:dyDescent="0.25">
      <c r="A94" s="516"/>
      <c r="B94" s="76" t="s">
        <v>452</v>
      </c>
      <c r="C94" s="213" t="s">
        <v>540</v>
      </c>
      <c r="D94" s="345">
        <v>2.9</v>
      </c>
      <c r="E94" s="14"/>
      <c r="F94" s="167"/>
      <c r="G94" s="185"/>
    </row>
    <row r="95" spans="1:11" ht="30" x14ac:dyDescent="0.25">
      <c r="A95" s="516"/>
      <c r="B95" s="77" t="s">
        <v>356</v>
      </c>
      <c r="C95" s="214" t="s">
        <v>541</v>
      </c>
      <c r="D95" s="351"/>
      <c r="E95" s="14"/>
      <c r="F95" s="28"/>
      <c r="G95" s="83"/>
      <c r="H95" s="176"/>
      <c r="I95" s="177"/>
      <c r="J95" s="177"/>
      <c r="K95" s="178"/>
    </row>
    <row r="96" spans="1:11" ht="45.75" x14ac:dyDescent="0.25">
      <c r="A96" s="516"/>
      <c r="B96" s="75" t="s">
        <v>453</v>
      </c>
      <c r="C96" s="214" t="s">
        <v>541</v>
      </c>
      <c r="D96" s="371"/>
      <c r="E96" s="14"/>
      <c r="F96" s="156"/>
      <c r="G96" s="186"/>
      <c r="H96" s="177"/>
      <c r="I96" s="178"/>
    </row>
    <row r="97" spans="1:9" ht="30.75" thickBot="1" x14ac:dyDescent="0.3">
      <c r="A97" s="506"/>
      <c r="B97" s="119" t="s">
        <v>454</v>
      </c>
      <c r="C97" s="213" t="s">
        <v>541</v>
      </c>
      <c r="D97" s="376">
        <v>1.1000000000000001</v>
      </c>
      <c r="E97" s="40"/>
      <c r="F97" s="157"/>
      <c r="G97" s="187"/>
      <c r="H97" s="177"/>
      <c r="I97" s="178"/>
    </row>
    <row r="98" spans="1:9" ht="30" x14ac:dyDescent="0.25">
      <c r="A98" s="493" t="s">
        <v>445</v>
      </c>
      <c r="B98" s="84" t="s">
        <v>455</v>
      </c>
      <c r="C98" s="227" t="s">
        <v>543</v>
      </c>
      <c r="D98" s="377">
        <v>35.4</v>
      </c>
      <c r="E98" s="19"/>
      <c r="F98" s="168"/>
      <c r="G98" s="188"/>
    </row>
    <row r="99" spans="1:9" ht="15" x14ac:dyDescent="0.25">
      <c r="A99" s="494"/>
      <c r="B99" s="111" t="s">
        <v>588</v>
      </c>
      <c r="C99" s="228" t="s">
        <v>544</v>
      </c>
      <c r="D99" s="351">
        <v>1.8</v>
      </c>
      <c r="E99" s="14"/>
      <c r="F99" s="167"/>
      <c r="G99" s="185"/>
    </row>
    <row r="100" spans="1:9" ht="30.75" thickBot="1" x14ac:dyDescent="0.3">
      <c r="A100" s="495"/>
      <c r="B100" s="120" t="s">
        <v>506</v>
      </c>
      <c r="C100" s="229" t="s">
        <v>544</v>
      </c>
      <c r="D100" s="340">
        <v>4.7</v>
      </c>
      <c r="E100" s="23"/>
      <c r="F100" s="29"/>
      <c r="G100" s="185"/>
    </row>
    <row r="101" spans="1:9" ht="30" x14ac:dyDescent="0.25">
      <c r="A101" s="496" t="s">
        <v>694</v>
      </c>
      <c r="B101" s="78" t="s">
        <v>507</v>
      </c>
      <c r="C101" s="210" t="s">
        <v>545</v>
      </c>
      <c r="D101" s="341">
        <v>7.7</v>
      </c>
      <c r="E101" s="21"/>
      <c r="F101" s="168"/>
      <c r="G101" s="185"/>
    </row>
    <row r="102" spans="1:9" ht="15" x14ac:dyDescent="0.25">
      <c r="A102" s="497"/>
      <c r="B102" s="101" t="s">
        <v>508</v>
      </c>
      <c r="C102" s="207" t="s">
        <v>546</v>
      </c>
      <c r="D102" s="336">
        <v>3</v>
      </c>
      <c r="E102" s="39"/>
      <c r="F102" s="167"/>
      <c r="G102" s="185"/>
    </row>
    <row r="103" spans="1:9" ht="30.75" thickBot="1" x14ac:dyDescent="0.3">
      <c r="A103" s="500"/>
      <c r="B103" s="108" t="s">
        <v>549</v>
      </c>
      <c r="C103" s="213" t="s">
        <v>547</v>
      </c>
      <c r="D103" s="342">
        <v>6.9</v>
      </c>
      <c r="E103" s="23"/>
      <c r="F103" s="29"/>
      <c r="G103" s="185"/>
    </row>
    <row r="104" spans="1:9" ht="30" x14ac:dyDescent="0.25">
      <c r="A104" s="517" t="s">
        <v>695</v>
      </c>
      <c r="B104" s="109" t="s">
        <v>509</v>
      </c>
      <c r="C104" s="227" t="s">
        <v>548</v>
      </c>
      <c r="D104" s="341">
        <v>14.6</v>
      </c>
      <c r="E104" s="21"/>
      <c r="F104" s="166"/>
      <c r="G104" s="167"/>
    </row>
    <row r="105" spans="1:9" ht="30" x14ac:dyDescent="0.25">
      <c r="A105" s="507"/>
      <c r="B105" s="104" t="s">
        <v>510</v>
      </c>
      <c r="C105" s="228" t="s">
        <v>35</v>
      </c>
      <c r="D105" s="336">
        <v>3.9</v>
      </c>
      <c r="E105" s="22"/>
      <c r="F105" s="167"/>
      <c r="G105" s="167"/>
    </row>
    <row r="106" spans="1:9" ht="15" x14ac:dyDescent="0.25">
      <c r="A106" s="507"/>
      <c r="B106" s="100" t="s">
        <v>223</v>
      </c>
      <c r="C106" s="228" t="s">
        <v>35</v>
      </c>
      <c r="D106" s="337">
        <v>10.9</v>
      </c>
      <c r="E106" s="22"/>
      <c r="F106" s="167"/>
      <c r="G106" s="167"/>
    </row>
    <row r="107" spans="1:9" ht="30.75" x14ac:dyDescent="0.25">
      <c r="A107" s="507"/>
      <c r="B107" s="121" t="s">
        <v>457</v>
      </c>
      <c r="C107" s="230" t="s">
        <v>35</v>
      </c>
      <c r="D107" s="337"/>
      <c r="E107" s="22"/>
      <c r="F107" s="167"/>
      <c r="G107" s="167"/>
    </row>
    <row r="108" spans="1:9" ht="15" x14ac:dyDescent="0.25">
      <c r="A108" s="507"/>
      <c r="B108" s="100" t="s">
        <v>224</v>
      </c>
      <c r="C108" s="230" t="s">
        <v>181</v>
      </c>
      <c r="D108" s="336">
        <v>3.7</v>
      </c>
      <c r="E108" s="22"/>
      <c r="F108" s="167"/>
      <c r="G108" s="167"/>
    </row>
    <row r="109" spans="1:9" ht="15" x14ac:dyDescent="0.25">
      <c r="A109" s="507"/>
      <c r="B109" s="99" t="s">
        <v>226</v>
      </c>
      <c r="C109" s="230" t="s">
        <v>182</v>
      </c>
      <c r="D109" s="339">
        <v>1.5</v>
      </c>
      <c r="E109" s="22"/>
      <c r="F109" s="167"/>
      <c r="G109" s="167"/>
    </row>
    <row r="110" spans="1:9" thickBot="1" x14ac:dyDescent="0.3">
      <c r="A110" s="508"/>
      <c r="B110" s="122" t="s">
        <v>227</v>
      </c>
      <c r="C110" s="229" t="s">
        <v>65</v>
      </c>
      <c r="D110" s="375">
        <v>0.5</v>
      </c>
      <c r="E110" s="27"/>
      <c r="F110" s="169"/>
      <c r="G110" s="167"/>
    </row>
    <row r="111" spans="1:9" ht="30" x14ac:dyDescent="0.25">
      <c r="A111" s="496" t="s">
        <v>696</v>
      </c>
      <c r="B111" s="98" t="s">
        <v>587</v>
      </c>
      <c r="C111" s="215" t="s">
        <v>65</v>
      </c>
      <c r="D111" s="344">
        <v>4.8</v>
      </c>
      <c r="E111" s="21"/>
      <c r="F111" s="166"/>
      <c r="G111" s="167"/>
    </row>
    <row r="112" spans="1:9" ht="15" x14ac:dyDescent="0.25">
      <c r="A112" s="497"/>
      <c r="B112" s="123" t="s">
        <v>185</v>
      </c>
      <c r="C112" s="214" t="s">
        <v>65</v>
      </c>
      <c r="D112" s="345">
        <v>2.2999999999999998</v>
      </c>
      <c r="E112" s="22"/>
      <c r="F112" s="167"/>
      <c r="G112" s="167"/>
    </row>
    <row r="113" spans="1:7" ht="15" x14ac:dyDescent="0.25">
      <c r="A113" s="497"/>
      <c r="B113" s="100" t="s">
        <v>458</v>
      </c>
      <c r="C113" s="216" t="s">
        <v>184</v>
      </c>
      <c r="D113" s="337">
        <v>1.3</v>
      </c>
      <c r="E113" s="22"/>
      <c r="F113" s="167"/>
      <c r="G113" s="167"/>
    </row>
    <row r="114" spans="1:7" ht="30" x14ac:dyDescent="0.25">
      <c r="A114" s="497"/>
      <c r="B114" s="79" t="s">
        <v>428</v>
      </c>
      <c r="C114" s="214" t="s">
        <v>63</v>
      </c>
      <c r="D114" s="345">
        <v>2.4</v>
      </c>
      <c r="E114" s="22"/>
      <c r="F114" s="167"/>
      <c r="G114" s="167"/>
    </row>
    <row r="115" spans="1:7" ht="15" x14ac:dyDescent="0.25">
      <c r="A115" s="497"/>
      <c r="B115" s="100" t="s">
        <v>511</v>
      </c>
      <c r="C115" s="214" t="s">
        <v>63</v>
      </c>
      <c r="D115" s="337">
        <v>1.8</v>
      </c>
      <c r="E115" s="22"/>
      <c r="F115" s="167"/>
      <c r="G115" s="167"/>
    </row>
    <row r="116" spans="1:7" ht="30" x14ac:dyDescent="0.25">
      <c r="A116" s="497"/>
      <c r="B116" s="100" t="s">
        <v>586</v>
      </c>
      <c r="C116" s="214" t="s">
        <v>63</v>
      </c>
      <c r="D116" s="337">
        <v>3.5</v>
      </c>
      <c r="E116" s="22"/>
      <c r="F116" s="167"/>
      <c r="G116" s="167"/>
    </row>
    <row r="117" spans="1:7" ht="30.75" thickBot="1" x14ac:dyDescent="0.3">
      <c r="A117" s="500"/>
      <c r="B117" s="82" t="s">
        <v>459</v>
      </c>
      <c r="C117" s="217" t="s">
        <v>63</v>
      </c>
      <c r="D117" s="367">
        <v>1.8</v>
      </c>
      <c r="E117" s="27"/>
      <c r="F117" s="29"/>
      <c r="G117" s="167"/>
    </row>
    <row r="118" spans="1:7" ht="15" x14ac:dyDescent="0.25">
      <c r="A118" s="493" t="s">
        <v>697</v>
      </c>
      <c r="B118" s="68" t="s">
        <v>512</v>
      </c>
      <c r="C118" s="205" t="s">
        <v>186</v>
      </c>
      <c r="D118" s="377">
        <v>7.8</v>
      </c>
      <c r="E118" s="21"/>
      <c r="F118" s="168"/>
      <c r="G118" s="167"/>
    </row>
    <row r="119" spans="1:7" ht="15" x14ac:dyDescent="0.25">
      <c r="A119" s="494"/>
      <c r="B119" s="69" t="s">
        <v>585</v>
      </c>
      <c r="C119" s="205" t="s">
        <v>97</v>
      </c>
      <c r="D119" s="378">
        <v>1.6</v>
      </c>
      <c r="E119" s="22"/>
      <c r="F119" s="168"/>
      <c r="G119" s="167"/>
    </row>
    <row r="120" spans="1:7" ht="15" x14ac:dyDescent="0.25">
      <c r="A120" s="494"/>
      <c r="B120" s="68" t="s">
        <v>584</v>
      </c>
      <c r="C120" s="205" t="s">
        <v>97</v>
      </c>
      <c r="D120" s="377">
        <v>2.6</v>
      </c>
      <c r="E120" s="22"/>
      <c r="F120" s="168"/>
      <c r="G120" s="167"/>
    </row>
    <row r="121" spans="1:7" ht="30" x14ac:dyDescent="0.25">
      <c r="A121" s="494"/>
      <c r="B121" s="100" t="s">
        <v>583</v>
      </c>
      <c r="C121" s="200" t="s">
        <v>97</v>
      </c>
      <c r="D121" s="336">
        <v>2.9</v>
      </c>
      <c r="E121" s="22"/>
      <c r="F121" s="167"/>
      <c r="G121" s="167"/>
    </row>
    <row r="122" spans="1:7" ht="15" x14ac:dyDescent="0.25">
      <c r="A122" s="494"/>
      <c r="B122" s="102" t="s">
        <v>582</v>
      </c>
      <c r="C122" s="200" t="s">
        <v>97</v>
      </c>
      <c r="D122" s="339">
        <v>4.8</v>
      </c>
      <c r="E122" s="22"/>
      <c r="F122" s="167"/>
      <c r="G122" s="167"/>
    </row>
    <row r="123" spans="1:7" ht="15" x14ac:dyDescent="0.25">
      <c r="A123" s="494"/>
      <c r="B123" s="100" t="s">
        <v>230</v>
      </c>
      <c r="C123" s="201" t="s">
        <v>96</v>
      </c>
      <c r="D123" s="336">
        <v>2.5</v>
      </c>
      <c r="E123" s="14"/>
      <c r="F123" s="167"/>
      <c r="G123" s="167"/>
    </row>
    <row r="124" spans="1:7" ht="15" x14ac:dyDescent="0.25">
      <c r="A124" s="494"/>
      <c r="B124" s="100" t="s">
        <v>147</v>
      </c>
      <c r="C124" s="200" t="s">
        <v>96</v>
      </c>
      <c r="D124" s="345">
        <v>1.6</v>
      </c>
      <c r="E124" s="14"/>
      <c r="F124" s="167"/>
      <c r="G124" s="167"/>
    </row>
    <row r="125" spans="1:7" ht="15" x14ac:dyDescent="0.25">
      <c r="A125" s="494"/>
      <c r="B125" s="100" t="s">
        <v>581</v>
      </c>
      <c r="C125" s="200" t="s">
        <v>96</v>
      </c>
      <c r="D125" s="337">
        <v>2.8</v>
      </c>
      <c r="E125" s="14"/>
      <c r="F125" s="167"/>
      <c r="G125" s="167"/>
    </row>
    <row r="126" spans="1:7" ht="15" x14ac:dyDescent="0.25">
      <c r="A126" s="494"/>
      <c r="B126" s="102" t="s">
        <v>580</v>
      </c>
      <c r="C126" s="200" t="s">
        <v>96</v>
      </c>
      <c r="D126" s="345">
        <v>8</v>
      </c>
      <c r="E126" s="14"/>
      <c r="F126" s="167"/>
      <c r="G126" s="167"/>
    </row>
    <row r="127" spans="1:7" ht="30" x14ac:dyDescent="0.25">
      <c r="A127" s="494"/>
      <c r="B127" s="100" t="s">
        <v>232</v>
      </c>
      <c r="C127" s="200" t="s">
        <v>95</v>
      </c>
      <c r="D127" s="337">
        <v>1.8</v>
      </c>
      <c r="E127" s="14"/>
      <c r="F127" s="167"/>
      <c r="G127" s="167"/>
    </row>
    <row r="128" spans="1:7" ht="15" x14ac:dyDescent="0.25">
      <c r="A128" s="494"/>
      <c r="B128" s="102" t="s">
        <v>513</v>
      </c>
      <c r="C128" s="200" t="s">
        <v>95</v>
      </c>
      <c r="D128" s="345">
        <v>1.8</v>
      </c>
      <c r="E128" s="14"/>
      <c r="F128" s="167"/>
      <c r="G128" s="167"/>
    </row>
    <row r="129" spans="1:7" ht="15" x14ac:dyDescent="0.25">
      <c r="A129" s="494"/>
      <c r="B129" s="100" t="s">
        <v>579</v>
      </c>
      <c r="C129" s="200" t="s">
        <v>95</v>
      </c>
      <c r="D129" s="337">
        <v>3.1</v>
      </c>
      <c r="E129" s="14"/>
      <c r="F129" s="167"/>
      <c r="G129" s="167"/>
    </row>
    <row r="130" spans="1:7" ht="30" x14ac:dyDescent="0.25">
      <c r="A130" s="494"/>
      <c r="B130" s="75" t="s">
        <v>578</v>
      </c>
      <c r="C130" s="200" t="s">
        <v>95</v>
      </c>
      <c r="D130" s="337">
        <v>6.4</v>
      </c>
      <c r="E130" s="14"/>
      <c r="F130" s="167"/>
      <c r="G130" s="167"/>
    </row>
    <row r="131" spans="1:7" ht="30" x14ac:dyDescent="0.25">
      <c r="A131" s="494"/>
      <c r="B131" s="102" t="s">
        <v>514</v>
      </c>
      <c r="C131" s="200" t="s">
        <v>94</v>
      </c>
      <c r="D131" s="354">
        <v>2.9</v>
      </c>
      <c r="E131" s="14"/>
      <c r="F131" s="167"/>
      <c r="G131" s="167"/>
    </row>
    <row r="132" spans="1:7" ht="15" x14ac:dyDescent="0.25">
      <c r="A132" s="494"/>
      <c r="B132" s="100" t="s">
        <v>515</v>
      </c>
      <c r="C132" s="200" t="s">
        <v>94</v>
      </c>
      <c r="D132" s="337">
        <v>7.5</v>
      </c>
      <c r="E132" s="14"/>
      <c r="F132" s="167"/>
      <c r="G132" s="167"/>
    </row>
    <row r="133" spans="1:7" thickBot="1" x14ac:dyDescent="0.3">
      <c r="A133" s="495"/>
      <c r="B133" s="118" t="s">
        <v>148</v>
      </c>
      <c r="C133" s="204" t="s">
        <v>570</v>
      </c>
      <c r="D133" s="346">
        <v>3.5</v>
      </c>
      <c r="E133" s="40"/>
      <c r="F133" s="29"/>
      <c r="G133" s="167"/>
    </row>
    <row r="134" spans="1:7" ht="15" x14ac:dyDescent="0.25">
      <c r="A134" s="496" t="s">
        <v>446</v>
      </c>
      <c r="B134" s="109" t="s">
        <v>516</v>
      </c>
      <c r="C134" s="206" t="s">
        <v>109</v>
      </c>
      <c r="D134" s="379">
        <v>3.8</v>
      </c>
      <c r="E134" s="19"/>
      <c r="F134" s="168"/>
      <c r="G134" s="167"/>
    </row>
    <row r="135" spans="1:7" ht="15" x14ac:dyDescent="0.25">
      <c r="A135" s="497"/>
      <c r="B135" s="100" t="s">
        <v>594</v>
      </c>
      <c r="C135" s="208" t="s">
        <v>338</v>
      </c>
      <c r="D135" s="337">
        <v>6.5</v>
      </c>
      <c r="E135" s="14"/>
      <c r="F135" s="167"/>
      <c r="G135" s="167"/>
    </row>
    <row r="136" spans="1:7" ht="15" x14ac:dyDescent="0.25">
      <c r="A136" s="497"/>
      <c r="B136" s="101" t="s">
        <v>519</v>
      </c>
      <c r="C136" s="208" t="s">
        <v>339</v>
      </c>
      <c r="D136" s="351">
        <v>9.4</v>
      </c>
      <c r="E136" s="14"/>
      <c r="F136" s="167"/>
      <c r="G136" s="167"/>
    </row>
    <row r="137" spans="1:7" ht="30.75" thickBot="1" x14ac:dyDescent="0.3">
      <c r="A137" s="500"/>
      <c r="B137" s="88" t="s">
        <v>517</v>
      </c>
      <c r="C137" s="211" t="s">
        <v>187</v>
      </c>
      <c r="D137" s="380">
        <v>3</v>
      </c>
      <c r="E137" s="15"/>
      <c r="F137" s="169"/>
      <c r="G137" s="167"/>
    </row>
    <row r="138" spans="1:7" ht="30" x14ac:dyDescent="0.25">
      <c r="A138" s="493" t="s">
        <v>698</v>
      </c>
      <c r="B138" s="109" t="s">
        <v>518</v>
      </c>
      <c r="C138" s="212" t="s">
        <v>188</v>
      </c>
      <c r="D138" s="341">
        <v>31.1</v>
      </c>
      <c r="E138" s="72"/>
      <c r="F138" s="166"/>
      <c r="G138" s="167"/>
    </row>
    <row r="139" spans="1:7" ht="30" x14ac:dyDescent="0.25">
      <c r="A139" s="494"/>
      <c r="B139" s="100" t="s">
        <v>577</v>
      </c>
      <c r="C139" s="201" t="s">
        <v>340</v>
      </c>
      <c r="D139" s="336">
        <v>2.1</v>
      </c>
      <c r="E139" s="43"/>
      <c r="F139" s="167"/>
      <c r="G139" s="167"/>
    </row>
    <row r="140" spans="1:7" ht="15" x14ac:dyDescent="0.25">
      <c r="A140" s="494"/>
      <c r="B140" s="100" t="s">
        <v>576</v>
      </c>
      <c r="C140" s="200" t="s">
        <v>50</v>
      </c>
      <c r="D140" s="336">
        <v>1.8</v>
      </c>
      <c r="E140" s="43"/>
      <c r="F140" s="167"/>
      <c r="G140" s="167"/>
    </row>
    <row r="141" spans="1:7" ht="15" x14ac:dyDescent="0.25">
      <c r="A141" s="494"/>
      <c r="B141" s="100" t="s">
        <v>520</v>
      </c>
      <c r="C141" s="200" t="s">
        <v>50</v>
      </c>
      <c r="D141" s="337">
        <v>10.3</v>
      </c>
      <c r="E141" s="14"/>
      <c r="F141" s="167"/>
      <c r="G141" s="167"/>
    </row>
    <row r="142" spans="1:7" ht="30" x14ac:dyDescent="0.25">
      <c r="A142" s="494"/>
      <c r="B142" s="124" t="s">
        <v>236</v>
      </c>
      <c r="C142" s="201" t="s">
        <v>189</v>
      </c>
      <c r="D142" s="336">
        <v>3.2</v>
      </c>
      <c r="E142" s="14"/>
      <c r="F142" s="167"/>
      <c r="G142" s="167"/>
    </row>
    <row r="143" spans="1:7" ht="15" x14ac:dyDescent="0.25">
      <c r="A143" s="494"/>
      <c r="B143" s="104" t="s">
        <v>149</v>
      </c>
      <c r="C143" s="200" t="s">
        <v>48</v>
      </c>
      <c r="D143" s="336">
        <v>4.3</v>
      </c>
      <c r="E143" s="14"/>
      <c r="F143" s="167"/>
      <c r="G143" s="167"/>
    </row>
    <row r="144" spans="1:7" ht="15" x14ac:dyDescent="0.25">
      <c r="A144" s="494"/>
      <c r="B144" s="105" t="s">
        <v>460</v>
      </c>
      <c r="C144" s="202" t="s">
        <v>190</v>
      </c>
      <c r="D144" s="343">
        <v>1.8</v>
      </c>
      <c r="E144" s="14"/>
      <c r="F144" s="169"/>
      <c r="G144" s="167"/>
    </row>
    <row r="145" spans="1:7" thickBot="1" x14ac:dyDescent="0.3">
      <c r="A145" s="495"/>
      <c r="B145" s="108" t="s">
        <v>521</v>
      </c>
      <c r="C145" s="202" t="s">
        <v>191</v>
      </c>
      <c r="D145" s="342">
        <v>9.3000000000000007</v>
      </c>
      <c r="E145" s="15"/>
      <c r="F145" s="29"/>
      <c r="G145" s="167"/>
    </row>
    <row r="146" spans="1:7" ht="15" x14ac:dyDescent="0.25">
      <c r="A146" s="496" t="s">
        <v>353</v>
      </c>
      <c r="B146" s="125" t="s">
        <v>240</v>
      </c>
      <c r="C146" s="206" t="s">
        <v>31</v>
      </c>
      <c r="D146" s="344">
        <v>1.6</v>
      </c>
      <c r="E146" s="9"/>
      <c r="F146" s="168"/>
      <c r="G146" s="167"/>
    </row>
    <row r="147" spans="1:7" ht="15" x14ac:dyDescent="0.25">
      <c r="A147" s="497"/>
      <c r="B147" s="102" t="s">
        <v>150</v>
      </c>
      <c r="C147" s="208" t="s">
        <v>192</v>
      </c>
      <c r="D147" s="345">
        <v>4.9000000000000004</v>
      </c>
      <c r="E147" s="6"/>
      <c r="F147" s="167"/>
      <c r="G147" s="167"/>
    </row>
    <row r="148" spans="1:7" ht="15" x14ac:dyDescent="0.25">
      <c r="A148" s="497"/>
      <c r="B148" s="104" t="s">
        <v>370</v>
      </c>
      <c r="C148" s="207" t="s">
        <v>29</v>
      </c>
      <c r="D148" s="337">
        <v>4.5999999999999996</v>
      </c>
      <c r="E148" s="6"/>
      <c r="F148" s="167"/>
      <c r="G148" s="167"/>
    </row>
    <row r="149" spans="1:7" ht="15" x14ac:dyDescent="0.25">
      <c r="A149" s="497"/>
      <c r="B149" s="104" t="s">
        <v>151</v>
      </c>
      <c r="C149" s="208" t="s">
        <v>193</v>
      </c>
      <c r="D149" s="337">
        <v>7</v>
      </c>
      <c r="E149" s="6"/>
      <c r="F149" s="167"/>
      <c r="G149" s="167"/>
    </row>
    <row r="150" spans="1:7" thickBot="1" x14ac:dyDescent="0.3">
      <c r="A150" s="500"/>
      <c r="B150" s="126" t="s">
        <v>152</v>
      </c>
      <c r="C150" s="209" t="s">
        <v>27</v>
      </c>
      <c r="D150" s="346">
        <v>7.1</v>
      </c>
      <c r="E150" s="7"/>
      <c r="F150" s="169"/>
      <c r="G150" s="167"/>
    </row>
    <row r="151" spans="1:7" ht="15" x14ac:dyDescent="0.25">
      <c r="A151" s="493" t="s">
        <v>699</v>
      </c>
      <c r="B151" s="125" t="s">
        <v>244</v>
      </c>
      <c r="C151" s="199" t="s">
        <v>24</v>
      </c>
      <c r="D151" s="344">
        <v>3.1</v>
      </c>
      <c r="E151" s="12"/>
      <c r="F151" s="166"/>
      <c r="G151" s="167"/>
    </row>
    <row r="152" spans="1:7" ht="15" x14ac:dyDescent="0.25">
      <c r="A152" s="494"/>
      <c r="B152" s="101" t="s">
        <v>246</v>
      </c>
      <c r="C152" s="200" t="s">
        <v>24</v>
      </c>
      <c r="D152" s="337">
        <v>5.6</v>
      </c>
      <c r="E152" s="13"/>
      <c r="F152" s="167"/>
      <c r="G152" s="167"/>
    </row>
    <row r="153" spans="1:7" ht="15" x14ac:dyDescent="0.25">
      <c r="A153" s="494"/>
      <c r="B153" s="104" t="s">
        <v>245</v>
      </c>
      <c r="C153" s="201" t="s">
        <v>341</v>
      </c>
      <c r="D153" s="337">
        <v>5.6</v>
      </c>
      <c r="E153" s="13"/>
      <c r="F153" s="167"/>
      <c r="G153" s="167"/>
    </row>
    <row r="154" spans="1:7" ht="15" x14ac:dyDescent="0.25">
      <c r="A154" s="494"/>
      <c r="B154" s="102" t="s">
        <v>153</v>
      </c>
      <c r="C154" s="200" t="s">
        <v>22</v>
      </c>
      <c r="D154" s="345">
        <v>1.1000000000000001</v>
      </c>
      <c r="E154" s="13"/>
      <c r="F154" s="167"/>
      <c r="G154" s="167"/>
    </row>
    <row r="155" spans="1:7" ht="30" x14ac:dyDescent="0.25">
      <c r="A155" s="494"/>
      <c r="B155" s="124" t="s">
        <v>248</v>
      </c>
      <c r="C155" s="200" t="s">
        <v>21</v>
      </c>
      <c r="D155" s="337">
        <v>3.9</v>
      </c>
      <c r="E155" s="13"/>
      <c r="F155" s="167"/>
      <c r="G155" s="167"/>
    </row>
    <row r="156" spans="1:7" ht="30" x14ac:dyDescent="0.25">
      <c r="A156" s="494"/>
      <c r="B156" s="103" t="s">
        <v>522</v>
      </c>
      <c r="C156" s="201" t="s">
        <v>342</v>
      </c>
      <c r="D156" s="337">
        <v>7.8</v>
      </c>
      <c r="E156" s="13"/>
      <c r="F156" s="167"/>
      <c r="G156" s="167"/>
    </row>
    <row r="157" spans="1:7" ht="15" x14ac:dyDescent="0.25">
      <c r="A157" s="494"/>
      <c r="B157" s="127" t="s">
        <v>575</v>
      </c>
      <c r="C157" s="200" t="s">
        <v>20</v>
      </c>
      <c r="D157" s="337">
        <v>3.2</v>
      </c>
      <c r="E157" s="13"/>
      <c r="F157" s="167"/>
      <c r="G157" s="167"/>
    </row>
    <row r="158" spans="1:7" ht="30" x14ac:dyDescent="0.25">
      <c r="A158" s="494"/>
      <c r="B158" s="128" t="s">
        <v>523</v>
      </c>
      <c r="C158" s="200" t="s">
        <v>20</v>
      </c>
      <c r="D158" s="337">
        <v>6.8</v>
      </c>
      <c r="E158" s="13"/>
      <c r="F158" s="167"/>
      <c r="G158" s="167"/>
    </row>
    <row r="159" spans="1:7" ht="30" x14ac:dyDescent="0.25">
      <c r="A159" s="494"/>
      <c r="B159" s="103" t="s">
        <v>574</v>
      </c>
      <c r="C159" s="200" t="s">
        <v>18</v>
      </c>
      <c r="D159" s="337">
        <v>5.2</v>
      </c>
      <c r="E159" s="13"/>
      <c r="F159" s="167"/>
      <c r="G159" s="167"/>
    </row>
    <row r="160" spans="1:7" thickBot="1" x14ac:dyDescent="0.3">
      <c r="A160" s="495"/>
      <c r="B160" s="129" t="s">
        <v>275</v>
      </c>
      <c r="C160" s="231" t="s">
        <v>19</v>
      </c>
      <c r="D160" s="346">
        <v>3.1</v>
      </c>
      <c r="E160" s="16"/>
      <c r="F160" s="29"/>
      <c r="G160" s="167"/>
    </row>
    <row r="161" spans="1:7" ht="30" x14ac:dyDescent="0.25">
      <c r="A161" s="496" t="s">
        <v>447</v>
      </c>
      <c r="B161" s="130" t="s">
        <v>419</v>
      </c>
      <c r="C161" s="218" t="s">
        <v>197</v>
      </c>
      <c r="D161" s="344">
        <v>4.9000000000000004</v>
      </c>
      <c r="E161" s="19"/>
      <c r="F161" s="166"/>
      <c r="G161" s="167"/>
    </row>
    <row r="162" spans="1:7" ht="15" x14ac:dyDescent="0.25">
      <c r="A162" s="497"/>
      <c r="B162" s="99" t="s">
        <v>251</v>
      </c>
      <c r="C162" s="207" t="s">
        <v>16</v>
      </c>
      <c r="D162" s="345">
        <v>1.2</v>
      </c>
      <c r="E162" s="14"/>
      <c r="F162" s="167"/>
      <c r="G162" s="167"/>
    </row>
    <row r="163" spans="1:7" ht="15" x14ac:dyDescent="0.25">
      <c r="A163" s="497"/>
      <c r="B163" s="128" t="s">
        <v>707</v>
      </c>
      <c r="C163" s="207" t="s">
        <v>16</v>
      </c>
      <c r="D163" s="337">
        <v>6.9</v>
      </c>
      <c r="E163" s="14"/>
      <c r="F163" s="167"/>
      <c r="G163" s="167"/>
    </row>
    <row r="164" spans="1:7" ht="15" x14ac:dyDescent="0.25">
      <c r="A164" s="497"/>
      <c r="B164" s="70" t="s">
        <v>708</v>
      </c>
      <c r="C164" s="208" t="s">
        <v>196</v>
      </c>
      <c r="D164" s="337">
        <v>3.3</v>
      </c>
      <c r="E164" s="14"/>
      <c r="F164" s="167"/>
      <c r="G164" s="167"/>
    </row>
    <row r="165" spans="1:7" ht="15" x14ac:dyDescent="0.25">
      <c r="A165" s="497"/>
      <c r="B165" s="128" t="s">
        <v>524</v>
      </c>
      <c r="C165" s="207" t="s">
        <v>14</v>
      </c>
      <c r="D165" s="337">
        <v>1.5</v>
      </c>
      <c r="E165" s="14"/>
      <c r="F165" s="167"/>
      <c r="G165" s="167"/>
    </row>
    <row r="166" spans="1:7" ht="15" x14ac:dyDescent="0.25">
      <c r="A166" s="497"/>
      <c r="B166" s="70" t="s">
        <v>532</v>
      </c>
      <c r="C166" s="207" t="s">
        <v>14</v>
      </c>
      <c r="D166" s="337">
        <v>2.8</v>
      </c>
      <c r="E166" s="14"/>
      <c r="F166" s="167"/>
      <c r="G166" s="167"/>
    </row>
    <row r="167" spans="1:7" ht="15" x14ac:dyDescent="0.25">
      <c r="A167" s="497"/>
      <c r="B167" s="99" t="s">
        <v>154</v>
      </c>
      <c r="C167" s="219" t="s">
        <v>14</v>
      </c>
      <c r="D167" s="345">
        <v>5.4</v>
      </c>
      <c r="E167" s="14"/>
      <c r="F167" s="167"/>
      <c r="G167" s="167"/>
    </row>
    <row r="168" spans="1:7" ht="15" x14ac:dyDescent="0.25">
      <c r="A168" s="497"/>
      <c r="B168" s="70" t="s">
        <v>525</v>
      </c>
      <c r="C168" s="219" t="s">
        <v>195</v>
      </c>
      <c r="D168" s="337">
        <v>6.7</v>
      </c>
      <c r="E168" s="22"/>
      <c r="F168" s="167"/>
      <c r="G168" s="167"/>
    </row>
    <row r="169" spans="1:7" ht="15" x14ac:dyDescent="0.25">
      <c r="A169" s="497"/>
      <c r="B169" s="70" t="s">
        <v>526</v>
      </c>
      <c r="C169" s="207" t="s">
        <v>12</v>
      </c>
      <c r="D169" s="337">
        <v>1.1000000000000001</v>
      </c>
      <c r="E169" s="22"/>
      <c r="F169" s="167"/>
      <c r="G169" s="167"/>
    </row>
    <row r="170" spans="1:7" ht="15" x14ac:dyDescent="0.25">
      <c r="A170" s="497"/>
      <c r="B170" s="99" t="s">
        <v>155</v>
      </c>
      <c r="C170" s="207" t="s">
        <v>12</v>
      </c>
      <c r="D170" s="345">
        <v>2.2000000000000002</v>
      </c>
      <c r="E170" s="22"/>
      <c r="F170" s="167"/>
      <c r="G170" s="167"/>
    </row>
    <row r="171" spans="1:7" ht="15" x14ac:dyDescent="0.25">
      <c r="A171" s="497"/>
      <c r="B171" s="131" t="s">
        <v>256</v>
      </c>
      <c r="C171" s="207" t="s">
        <v>12</v>
      </c>
      <c r="D171" s="337">
        <v>2.1</v>
      </c>
      <c r="E171" s="22"/>
      <c r="F171" s="167"/>
      <c r="G171" s="167"/>
    </row>
    <row r="172" spans="1:7" ht="30.75" thickBot="1" x14ac:dyDescent="0.3">
      <c r="A172" s="497"/>
      <c r="B172" s="132" t="s">
        <v>429</v>
      </c>
      <c r="C172" s="220" t="s">
        <v>194</v>
      </c>
      <c r="D172" s="346">
        <v>6.9</v>
      </c>
      <c r="E172" s="27"/>
      <c r="F172" s="29"/>
      <c r="G172" s="167"/>
    </row>
    <row r="173" spans="1:7" ht="30" x14ac:dyDescent="0.25">
      <c r="A173" s="493" t="s">
        <v>354</v>
      </c>
      <c r="B173" s="133" t="s">
        <v>527</v>
      </c>
      <c r="C173" s="203" t="s">
        <v>9</v>
      </c>
      <c r="D173" s="378">
        <v>4.3</v>
      </c>
      <c r="E173" s="19"/>
      <c r="F173" s="168"/>
      <c r="G173" s="167"/>
    </row>
    <row r="174" spans="1:7" ht="30" x14ac:dyDescent="0.25">
      <c r="A174" s="494"/>
      <c r="B174" s="70" t="s">
        <v>528</v>
      </c>
      <c r="C174" s="232" t="s">
        <v>198</v>
      </c>
      <c r="D174" s="336">
        <v>13.9</v>
      </c>
      <c r="E174" s="20"/>
      <c r="F174" s="167"/>
      <c r="G174" s="167"/>
    </row>
    <row r="175" spans="1:7" ht="15" x14ac:dyDescent="0.25">
      <c r="A175" s="494"/>
      <c r="B175" s="70" t="s">
        <v>529</v>
      </c>
      <c r="C175" s="200" t="s">
        <v>10</v>
      </c>
      <c r="D175" s="336">
        <v>8.6999999999999993</v>
      </c>
      <c r="E175" s="20"/>
      <c r="F175" s="167"/>
      <c r="G175" s="167"/>
    </row>
    <row r="176" spans="1:7" ht="15" x14ac:dyDescent="0.25">
      <c r="A176" s="494"/>
      <c r="B176" s="99" t="s">
        <v>530</v>
      </c>
      <c r="C176" s="200" t="s">
        <v>7</v>
      </c>
      <c r="D176" s="339">
        <v>4.4000000000000004</v>
      </c>
      <c r="E176" s="14"/>
      <c r="F176" s="167"/>
      <c r="G176" s="167"/>
    </row>
    <row r="177" spans="1:7" ht="30" x14ac:dyDescent="0.25">
      <c r="A177" s="494"/>
      <c r="B177" s="70" t="s">
        <v>531</v>
      </c>
      <c r="C177" s="232" t="s">
        <v>7</v>
      </c>
      <c r="D177" s="337">
        <v>3.5</v>
      </c>
      <c r="E177" s="14"/>
      <c r="F177" s="167"/>
      <c r="G177" s="167"/>
    </row>
    <row r="178" spans="1:7" thickBot="1" x14ac:dyDescent="0.3">
      <c r="A178" s="495"/>
      <c r="B178" s="134" t="s">
        <v>718</v>
      </c>
      <c r="C178" s="233" t="s">
        <v>199</v>
      </c>
      <c r="D178" s="342">
        <v>4.8</v>
      </c>
      <c r="E178" s="40"/>
      <c r="F178" s="29"/>
      <c r="G178" s="167"/>
    </row>
    <row r="179" spans="1:7" ht="30" x14ac:dyDescent="0.25">
      <c r="A179" s="496" t="s">
        <v>700</v>
      </c>
      <c r="B179" s="135" t="s">
        <v>712</v>
      </c>
      <c r="C179" s="218" t="s">
        <v>716</v>
      </c>
      <c r="D179" s="374">
        <v>1</v>
      </c>
      <c r="E179" s="19"/>
      <c r="F179" s="166"/>
      <c r="G179" s="167"/>
    </row>
    <row r="180" spans="1:7" ht="30.75" x14ac:dyDescent="0.25">
      <c r="A180" s="497"/>
      <c r="B180" s="437" t="s">
        <v>713</v>
      </c>
      <c r="C180" s="438" t="s">
        <v>716</v>
      </c>
      <c r="D180" s="370">
        <v>1.7</v>
      </c>
      <c r="E180" s="434"/>
      <c r="F180" s="168"/>
      <c r="G180" s="167"/>
    </row>
    <row r="181" spans="1:7" ht="21.75" customHeight="1" x14ac:dyDescent="0.25">
      <c r="A181" s="497"/>
      <c r="B181" s="436" t="s">
        <v>714</v>
      </c>
      <c r="C181" s="433" t="s">
        <v>200</v>
      </c>
      <c r="D181" s="370">
        <v>27.3</v>
      </c>
      <c r="E181" s="434"/>
      <c r="F181" s="168"/>
      <c r="G181" s="167"/>
    </row>
    <row r="182" spans="1:7" ht="15" x14ac:dyDescent="0.25">
      <c r="A182" s="497"/>
      <c r="B182" s="70" t="s">
        <v>709</v>
      </c>
      <c r="C182" s="208" t="s">
        <v>533</v>
      </c>
      <c r="D182" s="337">
        <v>7.3</v>
      </c>
      <c r="E182" s="20"/>
      <c r="F182" s="167"/>
      <c r="G182" s="167"/>
    </row>
    <row r="183" spans="1:7" ht="15" x14ac:dyDescent="0.25">
      <c r="A183" s="497"/>
      <c r="B183" s="117" t="s">
        <v>534</v>
      </c>
      <c r="C183" s="208" t="s">
        <v>343</v>
      </c>
      <c r="D183" s="337">
        <v>2.7</v>
      </c>
      <c r="E183" s="14"/>
      <c r="F183" s="167"/>
      <c r="G183" s="167"/>
    </row>
    <row r="184" spans="1:7" ht="15" x14ac:dyDescent="0.25">
      <c r="A184" s="497"/>
      <c r="B184" s="70" t="s">
        <v>573</v>
      </c>
      <c r="C184" s="207" t="s">
        <v>4</v>
      </c>
      <c r="D184" s="337">
        <v>2.8</v>
      </c>
      <c r="E184" s="22"/>
      <c r="F184" s="167"/>
      <c r="G184" s="167"/>
    </row>
    <row r="185" spans="1:7" ht="15" x14ac:dyDescent="0.25">
      <c r="A185" s="497"/>
      <c r="B185" s="70" t="s">
        <v>536</v>
      </c>
      <c r="C185" s="207" t="s">
        <v>4</v>
      </c>
      <c r="D185" s="337">
        <v>10</v>
      </c>
      <c r="E185" s="14"/>
      <c r="F185" s="167"/>
      <c r="G185" s="167"/>
    </row>
    <row r="186" spans="1:7" ht="15" x14ac:dyDescent="0.25">
      <c r="A186" s="497"/>
      <c r="B186" s="136" t="s">
        <v>535</v>
      </c>
      <c r="C186" s="208" t="s">
        <v>201</v>
      </c>
      <c r="D186" s="345">
        <v>5.3</v>
      </c>
      <c r="E186" s="22"/>
      <c r="F186" s="167"/>
      <c r="G186" s="167"/>
    </row>
    <row r="187" spans="1:7" ht="15" x14ac:dyDescent="0.25">
      <c r="A187" s="497"/>
      <c r="B187" s="137" t="s">
        <v>537</v>
      </c>
      <c r="C187" s="207" t="s">
        <v>3</v>
      </c>
      <c r="D187" s="337">
        <v>2.9</v>
      </c>
      <c r="E187" s="22"/>
      <c r="F187" s="167"/>
      <c r="G187" s="167"/>
    </row>
    <row r="188" spans="1:7" ht="15" x14ac:dyDescent="0.25">
      <c r="A188" s="497"/>
      <c r="B188" s="136" t="s">
        <v>461</v>
      </c>
      <c r="C188" s="207" t="s">
        <v>3</v>
      </c>
      <c r="D188" s="345">
        <v>0.7</v>
      </c>
      <c r="E188" s="22"/>
      <c r="F188" s="167"/>
      <c r="G188" s="167"/>
    </row>
    <row r="189" spans="1:7" s="36" customFormat="1" ht="15" x14ac:dyDescent="0.25">
      <c r="A189" s="497"/>
      <c r="B189" s="138" t="s">
        <v>438</v>
      </c>
      <c r="C189" s="221" t="s">
        <v>3</v>
      </c>
      <c r="D189" s="381">
        <v>1.4</v>
      </c>
      <c r="E189" s="22"/>
      <c r="F189" s="158"/>
      <c r="G189" s="158"/>
    </row>
    <row r="190" spans="1:7" ht="15" x14ac:dyDescent="0.25">
      <c r="A190" s="497"/>
      <c r="B190" s="99" t="s">
        <v>439</v>
      </c>
      <c r="C190" s="208" t="s">
        <v>202</v>
      </c>
      <c r="D190" s="345">
        <v>5.8</v>
      </c>
      <c r="E190" s="22"/>
      <c r="F190" s="167"/>
      <c r="G190" s="167"/>
    </row>
    <row r="191" spans="1:7" ht="30.75" thickBot="1" x14ac:dyDescent="0.3">
      <c r="A191" s="500"/>
      <c r="B191" s="139" t="s">
        <v>462</v>
      </c>
      <c r="C191" s="209" t="s">
        <v>1</v>
      </c>
      <c r="D191" s="346">
        <v>2.6</v>
      </c>
      <c r="E191" s="27"/>
      <c r="F191" s="29"/>
      <c r="G191" s="167"/>
    </row>
    <row r="192" spans="1:7" ht="15" x14ac:dyDescent="0.25">
      <c r="A192" s="493" t="s">
        <v>448</v>
      </c>
      <c r="B192" s="99" t="s">
        <v>538</v>
      </c>
      <c r="C192" s="201" t="s">
        <v>344</v>
      </c>
      <c r="D192" s="345">
        <v>25.3</v>
      </c>
      <c r="E192" s="21"/>
      <c r="F192" s="168"/>
      <c r="G192" s="167"/>
    </row>
    <row r="193" spans="1:7" ht="30" x14ac:dyDescent="0.25">
      <c r="A193" s="494"/>
      <c r="B193" s="140" t="s">
        <v>572</v>
      </c>
      <c r="C193" s="201" t="s">
        <v>345</v>
      </c>
      <c r="D193" s="337">
        <v>12.5</v>
      </c>
      <c r="E193" s="22"/>
      <c r="F193" s="167"/>
      <c r="G193" s="167"/>
    </row>
    <row r="194" spans="1:7" ht="15" x14ac:dyDescent="0.25">
      <c r="A194" s="494"/>
      <c r="B194" s="99" t="s">
        <v>710</v>
      </c>
      <c r="C194" s="201" t="s">
        <v>346</v>
      </c>
      <c r="D194" s="345">
        <v>13.7</v>
      </c>
      <c r="E194" s="22"/>
      <c r="F194" s="167"/>
      <c r="G194" s="167"/>
    </row>
    <row r="195" spans="1:7" ht="15" x14ac:dyDescent="0.25">
      <c r="A195" s="494"/>
      <c r="B195" s="141" t="s">
        <v>711</v>
      </c>
      <c r="C195" s="201" t="s">
        <v>348</v>
      </c>
      <c r="D195" s="337">
        <v>9.8000000000000007</v>
      </c>
      <c r="E195" s="22"/>
      <c r="F195" s="167"/>
      <c r="G195" s="167"/>
    </row>
    <row r="196" spans="1:7" thickBot="1" x14ac:dyDescent="0.3">
      <c r="A196" s="495"/>
      <c r="B196" s="142" t="s">
        <v>539</v>
      </c>
      <c r="C196" s="204" t="s">
        <v>347</v>
      </c>
      <c r="D196" s="346">
        <v>13.7</v>
      </c>
      <c r="E196" s="23"/>
      <c r="F196" s="29"/>
      <c r="G196" s="29"/>
    </row>
    <row r="197" spans="1:7" s="179" customFormat="1" ht="19.5" thickBot="1" x14ac:dyDescent="0.35">
      <c r="A197" s="10"/>
      <c r="B197" s="143" t="s">
        <v>2</v>
      </c>
      <c r="C197" s="17"/>
      <c r="D197" s="347">
        <v>1140.7</v>
      </c>
      <c r="E197" s="31">
        <f>SUM(E5:E196)</f>
        <v>0</v>
      </c>
      <c r="F197" s="171"/>
      <c r="G197" s="171"/>
    </row>
    <row r="198" spans="1:7" ht="16.5" thickBot="1" x14ac:dyDescent="0.3">
      <c r="E198" s="73"/>
    </row>
    <row r="199" spans="1:7" ht="21.75" thickBot="1" x14ac:dyDescent="0.3">
      <c r="A199" s="509" t="s">
        <v>407</v>
      </c>
      <c r="B199" s="510"/>
      <c r="C199" s="510"/>
      <c r="D199" s="510"/>
      <c r="E199" s="510"/>
      <c r="F199" s="511"/>
    </row>
    <row r="200" spans="1:7" ht="19.5" thickBot="1" x14ac:dyDescent="0.3">
      <c r="A200" s="183"/>
      <c r="B200" s="144" t="s">
        <v>357</v>
      </c>
      <c r="C200" s="153"/>
      <c r="D200" s="349"/>
      <c r="E200" s="181"/>
      <c r="F200" s="189"/>
    </row>
    <row r="201" spans="1:7" s="180" customFormat="1" ht="59.25" thickBot="1" x14ac:dyDescent="0.35">
      <c r="A201" s="501" t="s">
        <v>100</v>
      </c>
      <c r="B201" s="502"/>
      <c r="C201" s="33" t="s">
        <v>550</v>
      </c>
      <c r="D201" s="469" t="s">
        <v>427</v>
      </c>
      <c r="E201" s="159" t="s">
        <v>128</v>
      </c>
      <c r="F201" s="197" t="s">
        <v>130</v>
      </c>
      <c r="G201" s="190" t="s">
        <v>350</v>
      </c>
    </row>
    <row r="202" spans="1:7" ht="30.75" thickBot="1" x14ac:dyDescent="0.3">
      <c r="A202" s="505" t="s">
        <v>36</v>
      </c>
      <c r="B202" s="328" t="s">
        <v>432</v>
      </c>
      <c r="C202" s="382" t="s">
        <v>541</v>
      </c>
      <c r="D202" s="379"/>
      <c r="E202" s="34"/>
      <c r="F202" s="166"/>
      <c r="G202" s="188"/>
    </row>
    <row r="203" spans="1:7" thickBot="1" x14ac:dyDescent="0.3">
      <c r="A203" s="506"/>
      <c r="B203" s="155" t="s">
        <v>553</v>
      </c>
      <c r="C203" s="383" t="s">
        <v>551</v>
      </c>
      <c r="D203" s="380">
        <v>2.8</v>
      </c>
      <c r="E203" s="385"/>
      <c r="F203" s="29"/>
      <c r="G203" s="185"/>
    </row>
    <row r="204" spans="1:7" ht="30" x14ac:dyDescent="0.25">
      <c r="A204" s="507" t="s">
        <v>222</v>
      </c>
      <c r="B204" s="154" t="s">
        <v>554</v>
      </c>
      <c r="C204" s="203" t="s">
        <v>552</v>
      </c>
      <c r="D204" s="350">
        <v>12.7</v>
      </c>
      <c r="E204" s="90"/>
      <c r="F204" s="168"/>
      <c r="G204" s="185"/>
    </row>
    <row r="205" spans="1:7" ht="15" x14ac:dyDescent="0.25">
      <c r="A205" s="507"/>
      <c r="B205" s="145" t="s">
        <v>358</v>
      </c>
      <c r="C205" s="200" t="s">
        <v>555</v>
      </c>
      <c r="D205" s="351"/>
      <c r="E205" s="35"/>
      <c r="F205" s="167"/>
      <c r="G205" s="167"/>
    </row>
    <row r="206" spans="1:7" ht="30" x14ac:dyDescent="0.25">
      <c r="A206" s="507"/>
      <c r="B206" s="146" t="s">
        <v>359</v>
      </c>
      <c r="C206" s="384" t="s">
        <v>555</v>
      </c>
      <c r="D206" s="352">
        <v>2.8</v>
      </c>
      <c r="E206" s="35"/>
      <c r="F206" s="167"/>
      <c r="G206" s="188"/>
    </row>
    <row r="207" spans="1:7" ht="30" x14ac:dyDescent="0.25">
      <c r="A207" s="507"/>
      <c r="B207" s="145" t="s">
        <v>360</v>
      </c>
      <c r="C207" s="201" t="s">
        <v>556</v>
      </c>
      <c r="D207" s="351">
        <v>5.6</v>
      </c>
      <c r="E207" s="35"/>
      <c r="F207" s="167"/>
      <c r="G207" s="185"/>
    </row>
    <row r="208" spans="1:7" ht="30" x14ac:dyDescent="0.25">
      <c r="A208" s="507"/>
      <c r="B208" s="145" t="s">
        <v>361</v>
      </c>
      <c r="C208" s="200" t="s">
        <v>557</v>
      </c>
      <c r="D208" s="351"/>
      <c r="E208" s="35"/>
      <c r="F208" s="167"/>
      <c r="G208" s="185"/>
    </row>
    <row r="209" spans="1:7" ht="28.9" customHeight="1" x14ac:dyDescent="0.25">
      <c r="A209" s="507"/>
      <c r="B209" s="147" t="s">
        <v>559</v>
      </c>
      <c r="C209" s="384" t="s">
        <v>558</v>
      </c>
      <c r="D209" s="353">
        <v>11.4</v>
      </c>
      <c r="E209" s="35"/>
      <c r="F209" s="167"/>
      <c r="G209" s="185"/>
    </row>
    <row r="210" spans="1:7" ht="30" x14ac:dyDescent="0.25">
      <c r="A210" s="507"/>
      <c r="B210" s="147" t="s">
        <v>560</v>
      </c>
      <c r="C210" s="384" t="s">
        <v>561</v>
      </c>
      <c r="D210" s="354">
        <v>14.4</v>
      </c>
      <c r="E210" s="35"/>
      <c r="F210" s="167"/>
      <c r="G210" s="185"/>
    </row>
    <row r="211" spans="1:7" ht="30" x14ac:dyDescent="0.25">
      <c r="A211" s="507"/>
      <c r="B211" s="145" t="s">
        <v>422</v>
      </c>
      <c r="C211" s="200" t="s">
        <v>562</v>
      </c>
      <c r="D211" s="351"/>
      <c r="E211" s="35"/>
      <c r="F211" s="167"/>
      <c r="G211" s="185"/>
    </row>
    <row r="212" spans="1:7" ht="15" x14ac:dyDescent="0.25">
      <c r="A212" s="507"/>
      <c r="B212" s="147" t="s">
        <v>362</v>
      </c>
      <c r="C212" s="201" t="s">
        <v>562</v>
      </c>
      <c r="D212" s="354">
        <v>3.9</v>
      </c>
      <c r="E212" s="35"/>
      <c r="F212" s="167"/>
      <c r="G212" s="185"/>
    </row>
    <row r="213" spans="1:7" ht="15" x14ac:dyDescent="0.25">
      <c r="A213" s="507"/>
      <c r="B213" s="145" t="s">
        <v>363</v>
      </c>
      <c r="C213" s="384" t="s">
        <v>562</v>
      </c>
      <c r="D213" s="351"/>
      <c r="E213" s="35"/>
      <c r="F213" s="167"/>
      <c r="G213" s="185"/>
    </row>
    <row r="214" spans="1:7" ht="15" x14ac:dyDescent="0.25">
      <c r="A214" s="507"/>
      <c r="B214" s="147" t="s">
        <v>364</v>
      </c>
      <c r="C214" s="384" t="s">
        <v>563</v>
      </c>
      <c r="D214" s="351">
        <v>6.2</v>
      </c>
      <c r="E214" s="35"/>
      <c r="F214" s="167"/>
      <c r="G214" s="185"/>
    </row>
    <row r="215" spans="1:7" ht="30.75" thickBot="1" x14ac:dyDescent="0.3">
      <c r="A215" s="508"/>
      <c r="B215" s="148" t="s">
        <v>365</v>
      </c>
      <c r="C215" s="231" t="s">
        <v>564</v>
      </c>
      <c r="D215" s="355"/>
      <c r="E215" s="385"/>
      <c r="F215" s="29"/>
      <c r="G215" s="191"/>
    </row>
    <row r="216" spans="1:7" ht="15" x14ac:dyDescent="0.25">
      <c r="A216" s="503" t="s">
        <v>33</v>
      </c>
      <c r="B216" s="149" t="s">
        <v>366</v>
      </c>
      <c r="C216" s="222" t="s">
        <v>564</v>
      </c>
      <c r="D216" s="356">
        <v>7.4</v>
      </c>
      <c r="E216" s="90"/>
      <c r="F216" s="168"/>
      <c r="G216" s="166"/>
    </row>
    <row r="217" spans="1:7" ht="30" x14ac:dyDescent="0.25">
      <c r="A217" s="504"/>
      <c r="B217" s="150" t="s">
        <v>367</v>
      </c>
      <c r="C217" s="223" t="s">
        <v>564</v>
      </c>
      <c r="D217" s="351"/>
      <c r="E217" s="35"/>
      <c r="F217" s="167"/>
      <c r="G217" s="167"/>
    </row>
    <row r="218" spans="1:7" thickBot="1" x14ac:dyDescent="0.3">
      <c r="A218" s="504"/>
      <c r="B218" s="80" t="s">
        <v>426</v>
      </c>
      <c r="C218" s="224" t="s">
        <v>565</v>
      </c>
      <c r="D218" s="357">
        <v>8.1999999999999993</v>
      </c>
      <c r="E218" s="385"/>
      <c r="F218" s="169"/>
      <c r="G218" s="169"/>
    </row>
    <row r="219" spans="1:7" thickBot="1" x14ac:dyDescent="0.3">
      <c r="A219" s="504"/>
      <c r="B219" s="151" t="s">
        <v>425</v>
      </c>
      <c r="C219" s="225" t="s">
        <v>566</v>
      </c>
      <c r="D219" s="358">
        <v>4</v>
      </c>
      <c r="E219" s="161"/>
      <c r="F219" s="173"/>
      <c r="G219" s="173"/>
    </row>
    <row r="220" spans="1:7" ht="30.75" thickBot="1" x14ac:dyDescent="0.3">
      <c r="A220" s="504"/>
      <c r="B220" s="152" t="s">
        <v>571</v>
      </c>
      <c r="C220" s="226" t="s">
        <v>567</v>
      </c>
      <c r="D220" s="359">
        <v>2.5</v>
      </c>
      <c r="E220" s="386"/>
      <c r="F220" s="192"/>
      <c r="G220" s="192"/>
    </row>
    <row r="221" spans="1:7" thickBot="1" x14ac:dyDescent="0.3">
      <c r="A221" s="498" t="s">
        <v>2</v>
      </c>
      <c r="B221" s="499"/>
      <c r="C221" s="198"/>
      <c r="D221" s="360">
        <v>81.900000000000006</v>
      </c>
      <c r="E221" s="387">
        <f>SUM(E202:E220)</f>
        <v>0</v>
      </c>
      <c r="F221" s="173"/>
      <c r="G221" s="192"/>
    </row>
  </sheetData>
  <mergeCells count="32">
    <mergeCell ref="A1:E1"/>
    <mergeCell ref="A101:A103"/>
    <mergeCell ref="A134:A137"/>
    <mergeCell ref="B2:C2"/>
    <mergeCell ref="A98:A100"/>
    <mergeCell ref="A46:A59"/>
    <mergeCell ref="A60:A67"/>
    <mergeCell ref="A68:A73"/>
    <mergeCell ref="A74:A81"/>
    <mergeCell ref="A82:A97"/>
    <mergeCell ref="A104:A110"/>
    <mergeCell ref="A111:A117"/>
    <mergeCell ref="A118:A133"/>
    <mergeCell ref="A5:A16"/>
    <mergeCell ref="A17:A24"/>
    <mergeCell ref="A29:A35"/>
    <mergeCell ref="A36:A45"/>
    <mergeCell ref="B3:C3"/>
    <mergeCell ref="A25:A28"/>
    <mergeCell ref="A138:A145"/>
    <mergeCell ref="A146:A150"/>
    <mergeCell ref="A151:A160"/>
    <mergeCell ref="A161:A172"/>
    <mergeCell ref="A173:A178"/>
    <mergeCell ref="A221:B221"/>
    <mergeCell ref="A179:A191"/>
    <mergeCell ref="A192:A196"/>
    <mergeCell ref="A201:B201"/>
    <mergeCell ref="A216:A220"/>
    <mergeCell ref="A202:A203"/>
    <mergeCell ref="A204:A215"/>
    <mergeCell ref="A199:F199"/>
  </mergeCells>
  <pageMargins left="0.25" right="0.25" top="0.5" bottom="0.5" header="0.3" footer="0.3"/>
  <pageSetup scale="93" fitToHeight="225" orientation="landscape" r:id="rId1"/>
  <colBreaks count="1" manualBreakCount="1">
    <brk id="4" max="2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2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9.140625" defaultRowHeight="15.75" x14ac:dyDescent="0.25"/>
  <cols>
    <col min="1" max="1" width="15.140625" style="10" customWidth="1"/>
    <col min="2" max="2" width="109.42578125" style="36" customWidth="1"/>
    <col min="3" max="3" width="26" style="2" customWidth="1"/>
    <col min="4" max="4" width="15.85546875" style="348" customWidth="1"/>
    <col min="5" max="5" width="14.7109375" style="2" customWidth="1"/>
    <col min="6" max="6" width="9.140625" style="30"/>
    <col min="7" max="7" width="20.85546875" style="30" customWidth="1"/>
    <col min="8" max="16384" width="9.140625" style="18"/>
  </cols>
  <sheetData>
    <row r="1" spans="1:7" ht="23.25" customHeight="1" x14ac:dyDescent="0.25">
      <c r="A1" s="532" t="s">
        <v>734</v>
      </c>
      <c r="B1" s="532"/>
      <c r="C1" s="532"/>
      <c r="D1" s="532"/>
      <c r="E1" s="532"/>
      <c r="F1" s="464"/>
    </row>
    <row r="2" spans="1:7" s="174" customFormat="1" ht="21" customHeight="1" thickBot="1" x14ac:dyDescent="0.3">
      <c r="A2" s="11"/>
      <c r="B2" s="515" t="s">
        <v>440</v>
      </c>
      <c r="C2" s="515"/>
      <c r="D2" s="338"/>
      <c r="E2" s="4"/>
      <c r="F2" s="164"/>
      <c r="G2" s="164"/>
    </row>
    <row r="3" spans="1:7" s="236" customFormat="1" ht="99.75" customHeight="1" thickBot="1" x14ac:dyDescent="0.4">
      <c r="A3" s="327"/>
      <c r="B3" s="518" t="s">
        <v>735</v>
      </c>
      <c r="C3" s="519"/>
      <c r="D3" s="439" t="s">
        <v>690</v>
      </c>
      <c r="E3" s="326">
        <f>SUM(E5:E196)</f>
        <v>0</v>
      </c>
      <c r="F3" s="165"/>
      <c r="G3" s="300"/>
    </row>
    <row r="4" spans="1:7" s="30" customFormat="1" ht="48.75" thickBot="1" x14ac:dyDescent="0.35">
      <c r="A4" s="302" t="s">
        <v>99</v>
      </c>
      <c r="B4" s="235" t="s">
        <v>0</v>
      </c>
      <c r="C4" s="96" t="s">
        <v>550</v>
      </c>
      <c r="D4" s="363" t="s">
        <v>430</v>
      </c>
      <c r="E4" s="97" t="s">
        <v>128</v>
      </c>
      <c r="F4" s="234" t="s">
        <v>130</v>
      </c>
      <c r="G4" s="299" t="s">
        <v>349</v>
      </c>
    </row>
    <row r="5" spans="1:7" ht="15" x14ac:dyDescent="0.25">
      <c r="A5" s="520" t="s">
        <v>596</v>
      </c>
      <c r="B5" s="237" t="s">
        <v>260</v>
      </c>
      <c r="C5" s="303" t="s">
        <v>101</v>
      </c>
      <c r="D5" s="344">
        <v>13.7</v>
      </c>
      <c r="E5" s="21"/>
      <c r="F5" s="166"/>
      <c r="G5" s="166"/>
    </row>
    <row r="6" spans="1:7" ht="15" x14ac:dyDescent="0.25">
      <c r="A6" s="521"/>
      <c r="B6" s="238" t="s">
        <v>720</v>
      </c>
      <c r="C6" s="304" t="s">
        <v>105</v>
      </c>
      <c r="D6" s="337">
        <v>9.8000000000000007</v>
      </c>
      <c r="E6" s="22"/>
      <c r="F6" s="167"/>
      <c r="G6" s="167"/>
    </row>
    <row r="7" spans="1:7" ht="15" x14ac:dyDescent="0.25">
      <c r="A7" s="521"/>
      <c r="B7" s="239" t="s">
        <v>721</v>
      </c>
      <c r="C7" s="304" t="s">
        <v>102</v>
      </c>
      <c r="D7" s="345">
        <v>13.7</v>
      </c>
      <c r="E7" s="22"/>
      <c r="F7" s="167"/>
      <c r="G7" s="167"/>
    </row>
    <row r="8" spans="1:7" ht="15" x14ac:dyDescent="0.25">
      <c r="A8" s="521"/>
      <c r="B8" s="240" t="s">
        <v>682</v>
      </c>
      <c r="C8" s="304" t="s">
        <v>103</v>
      </c>
      <c r="D8" s="337">
        <v>12.5</v>
      </c>
      <c r="E8" s="22"/>
      <c r="F8" s="167"/>
      <c r="G8" s="167"/>
    </row>
    <row r="9" spans="1:7" thickBot="1" x14ac:dyDescent="0.3">
      <c r="A9" s="522"/>
      <c r="B9" s="239" t="s">
        <v>681</v>
      </c>
      <c r="C9" s="304" t="s">
        <v>104</v>
      </c>
      <c r="D9" s="345">
        <v>25.3</v>
      </c>
      <c r="E9" s="22"/>
      <c r="F9" s="29"/>
      <c r="G9" s="169"/>
    </row>
    <row r="10" spans="1:7" ht="30" x14ac:dyDescent="0.25">
      <c r="A10" s="523" t="s">
        <v>700</v>
      </c>
      <c r="B10" s="241" t="s">
        <v>259</v>
      </c>
      <c r="C10" s="389" t="s">
        <v>1</v>
      </c>
      <c r="D10" s="344">
        <v>2.6</v>
      </c>
      <c r="E10" s="21"/>
      <c r="F10" s="168"/>
      <c r="G10" s="21"/>
    </row>
    <row r="11" spans="1:7" ht="15" x14ac:dyDescent="0.25">
      <c r="A11" s="524"/>
      <c r="B11" s="239" t="s">
        <v>680</v>
      </c>
      <c r="C11" s="311" t="s">
        <v>106</v>
      </c>
      <c r="D11" s="345">
        <v>5.8</v>
      </c>
      <c r="E11" s="22"/>
      <c r="F11" s="167"/>
      <c r="G11" s="37"/>
    </row>
    <row r="12" spans="1:7" ht="15" x14ac:dyDescent="0.25">
      <c r="A12" s="524"/>
      <c r="B12" s="242" t="s">
        <v>679</v>
      </c>
      <c r="C12" s="311" t="s">
        <v>3</v>
      </c>
      <c r="D12" s="337">
        <v>1.4</v>
      </c>
      <c r="E12" s="22"/>
      <c r="F12" s="167"/>
      <c r="G12" s="22"/>
    </row>
    <row r="13" spans="1:7" ht="15" x14ac:dyDescent="0.25">
      <c r="A13" s="524"/>
      <c r="B13" s="243" t="s">
        <v>678</v>
      </c>
      <c r="C13" s="311" t="s">
        <v>3</v>
      </c>
      <c r="D13" s="345">
        <v>0.7</v>
      </c>
      <c r="E13" s="22"/>
      <c r="F13" s="167"/>
      <c r="G13" s="37"/>
    </row>
    <row r="14" spans="1:7" ht="15" x14ac:dyDescent="0.25">
      <c r="A14" s="524"/>
      <c r="B14" s="244" t="s">
        <v>203</v>
      </c>
      <c r="C14" s="311" t="s">
        <v>3</v>
      </c>
      <c r="D14" s="337">
        <v>2.9</v>
      </c>
      <c r="E14" s="22"/>
      <c r="F14" s="167"/>
      <c r="G14" s="22"/>
    </row>
    <row r="15" spans="1:7" ht="15" x14ac:dyDescent="0.25">
      <c r="A15" s="524"/>
      <c r="B15" s="243" t="s">
        <v>262</v>
      </c>
      <c r="C15" s="311" t="s">
        <v>107</v>
      </c>
      <c r="D15" s="337">
        <v>5.3</v>
      </c>
      <c r="E15" s="22"/>
      <c r="F15" s="167"/>
      <c r="G15" s="22"/>
    </row>
    <row r="16" spans="1:7" ht="15" x14ac:dyDescent="0.25">
      <c r="A16" s="524"/>
      <c r="B16" s="245" t="s">
        <v>261</v>
      </c>
      <c r="C16" s="311" t="s">
        <v>4</v>
      </c>
      <c r="D16" s="337">
        <v>10</v>
      </c>
      <c r="E16" s="22"/>
      <c r="F16" s="167"/>
      <c r="G16" s="22"/>
    </row>
    <row r="17" spans="1:7" ht="15" x14ac:dyDescent="0.25">
      <c r="A17" s="524"/>
      <c r="B17" s="245" t="s">
        <v>677</v>
      </c>
      <c r="C17" s="311" t="s">
        <v>4</v>
      </c>
      <c r="D17" s="337">
        <v>2.8</v>
      </c>
      <c r="E17" s="22"/>
      <c r="F17" s="167"/>
      <c r="G17" s="22"/>
    </row>
    <row r="18" spans="1:7" ht="15" x14ac:dyDescent="0.25">
      <c r="A18" s="524"/>
      <c r="B18" s="246" t="s">
        <v>258</v>
      </c>
      <c r="C18" s="312" t="s">
        <v>305</v>
      </c>
      <c r="D18" s="337">
        <v>2.7</v>
      </c>
      <c r="E18" s="22"/>
      <c r="F18" s="167"/>
      <c r="G18" s="22"/>
    </row>
    <row r="19" spans="1:7" ht="15" x14ac:dyDescent="0.25">
      <c r="A19" s="524"/>
      <c r="B19" s="245" t="s">
        <v>722</v>
      </c>
      <c r="C19" s="312" t="s">
        <v>533</v>
      </c>
      <c r="D19" s="337">
        <v>7.3</v>
      </c>
      <c r="E19" s="22"/>
      <c r="F19" s="167"/>
      <c r="G19" s="22"/>
    </row>
    <row r="20" spans="1:7" ht="15" x14ac:dyDescent="0.25">
      <c r="A20" s="524"/>
      <c r="B20" s="239" t="s">
        <v>715</v>
      </c>
      <c r="C20" s="470" t="s">
        <v>5</v>
      </c>
      <c r="D20" s="375">
        <v>27.3</v>
      </c>
      <c r="E20" s="27"/>
      <c r="F20" s="169"/>
      <c r="G20" s="27"/>
    </row>
    <row r="21" spans="1:7" x14ac:dyDescent="0.25">
      <c r="A21" s="524"/>
      <c r="B21" s="435" t="s">
        <v>713</v>
      </c>
      <c r="C21" s="471" t="s">
        <v>716</v>
      </c>
      <c r="D21" s="364">
        <v>1.7</v>
      </c>
      <c r="E21" s="27"/>
      <c r="F21" s="169"/>
      <c r="G21" s="27"/>
    </row>
    <row r="22" spans="1:7" thickBot="1" x14ac:dyDescent="0.3">
      <c r="A22" s="525"/>
      <c r="B22" s="247" t="s">
        <v>719</v>
      </c>
      <c r="C22" s="472" t="s">
        <v>716</v>
      </c>
      <c r="D22" s="369">
        <v>1</v>
      </c>
      <c r="E22" s="23"/>
      <c r="F22" s="169"/>
      <c r="G22" s="42"/>
    </row>
    <row r="23" spans="1:7" ht="15" x14ac:dyDescent="0.25">
      <c r="A23" s="520" t="s">
        <v>354</v>
      </c>
      <c r="B23" s="248" t="s">
        <v>717</v>
      </c>
      <c r="C23" s="305" t="s">
        <v>6</v>
      </c>
      <c r="D23" s="377">
        <v>4.8</v>
      </c>
      <c r="E23" s="19"/>
      <c r="F23" s="166"/>
      <c r="G23" s="182"/>
    </row>
    <row r="24" spans="1:7" ht="30" x14ac:dyDescent="0.25">
      <c r="A24" s="521"/>
      <c r="B24" s="245" t="s">
        <v>304</v>
      </c>
      <c r="C24" s="306" t="s">
        <v>7</v>
      </c>
      <c r="D24" s="337">
        <v>3.5</v>
      </c>
      <c r="E24" s="22"/>
      <c r="F24" s="167"/>
      <c r="G24" s="167"/>
    </row>
    <row r="25" spans="1:7" ht="15" x14ac:dyDescent="0.25">
      <c r="A25" s="521"/>
      <c r="B25" s="239" t="s">
        <v>263</v>
      </c>
      <c r="C25" s="304" t="s">
        <v>7</v>
      </c>
      <c r="D25" s="339">
        <v>4.4000000000000004</v>
      </c>
      <c r="E25" s="14"/>
      <c r="F25" s="167"/>
      <c r="G25" s="167"/>
    </row>
    <row r="26" spans="1:7" ht="15" x14ac:dyDescent="0.25">
      <c r="A26" s="521"/>
      <c r="B26" s="245" t="s">
        <v>257</v>
      </c>
      <c r="C26" s="304" t="s">
        <v>10</v>
      </c>
      <c r="D26" s="336">
        <v>8.6999999999999993</v>
      </c>
      <c r="E26" s="14"/>
      <c r="F26" s="167"/>
      <c r="G26" s="167"/>
    </row>
    <row r="27" spans="1:7" ht="15" x14ac:dyDescent="0.25">
      <c r="A27" s="521"/>
      <c r="B27" s="245" t="s">
        <v>676</v>
      </c>
      <c r="C27" s="306" t="s">
        <v>8</v>
      </c>
      <c r="D27" s="336">
        <v>13.9</v>
      </c>
      <c r="E27" s="14"/>
      <c r="F27" s="167"/>
      <c r="G27" s="167"/>
    </row>
    <row r="28" spans="1:7" ht="30.75" thickBot="1" x14ac:dyDescent="0.3">
      <c r="A28" s="522"/>
      <c r="B28" s="249" t="s">
        <v>675</v>
      </c>
      <c r="C28" s="307" t="s">
        <v>9</v>
      </c>
      <c r="D28" s="343">
        <v>4.3</v>
      </c>
      <c r="E28" s="15"/>
      <c r="F28" s="29"/>
      <c r="G28" s="29"/>
    </row>
    <row r="29" spans="1:7" ht="30" x14ac:dyDescent="0.25">
      <c r="A29" s="523" t="s">
        <v>447</v>
      </c>
      <c r="B29" s="395" t="s">
        <v>674</v>
      </c>
      <c r="C29" s="473" t="s">
        <v>11</v>
      </c>
      <c r="D29" s="344">
        <v>6.9</v>
      </c>
      <c r="E29" s="21"/>
      <c r="F29" s="166"/>
      <c r="G29" s="166"/>
    </row>
    <row r="30" spans="1:7" ht="15" x14ac:dyDescent="0.25">
      <c r="A30" s="524"/>
      <c r="B30" s="250" t="s">
        <v>156</v>
      </c>
      <c r="C30" s="474" t="s">
        <v>12</v>
      </c>
      <c r="D30" s="337">
        <v>2.2000000000000002</v>
      </c>
      <c r="E30" s="22"/>
      <c r="F30" s="167"/>
      <c r="G30" s="167"/>
    </row>
    <row r="31" spans="1:7" ht="15" x14ac:dyDescent="0.25">
      <c r="A31" s="524"/>
      <c r="B31" s="251" t="s">
        <v>255</v>
      </c>
      <c r="C31" s="474" t="s">
        <v>12</v>
      </c>
      <c r="D31" s="345">
        <v>2.2999999999999998</v>
      </c>
      <c r="E31" s="22"/>
      <c r="F31" s="167"/>
      <c r="G31" s="167"/>
    </row>
    <row r="32" spans="1:7" ht="15" x14ac:dyDescent="0.25">
      <c r="A32" s="524"/>
      <c r="B32" s="252" t="s">
        <v>371</v>
      </c>
      <c r="C32" s="474" t="s">
        <v>12</v>
      </c>
      <c r="D32" s="337">
        <v>1.1000000000000001</v>
      </c>
      <c r="E32" s="22"/>
      <c r="F32" s="167"/>
      <c r="G32" s="167"/>
    </row>
    <row r="33" spans="1:7" ht="15" x14ac:dyDescent="0.25">
      <c r="A33" s="524"/>
      <c r="B33" s="253" t="s">
        <v>116</v>
      </c>
      <c r="C33" s="475" t="s">
        <v>13</v>
      </c>
      <c r="D33" s="337">
        <v>6.7</v>
      </c>
      <c r="E33" s="22"/>
      <c r="F33" s="167"/>
      <c r="G33" s="167"/>
    </row>
    <row r="34" spans="1:7" ht="15" x14ac:dyDescent="0.25">
      <c r="A34" s="524"/>
      <c r="B34" s="251" t="s">
        <v>254</v>
      </c>
      <c r="C34" s="475" t="s">
        <v>14</v>
      </c>
      <c r="D34" s="345">
        <v>5.4</v>
      </c>
      <c r="E34" s="22"/>
      <c r="F34" s="167"/>
      <c r="G34" s="167"/>
    </row>
    <row r="35" spans="1:7" ht="15" x14ac:dyDescent="0.25">
      <c r="A35" s="524"/>
      <c r="B35" s="252" t="s">
        <v>252</v>
      </c>
      <c r="C35" s="474" t="s">
        <v>14</v>
      </c>
      <c r="D35" s="337">
        <v>2.8</v>
      </c>
      <c r="E35" s="22"/>
      <c r="F35" s="167"/>
      <c r="G35" s="167"/>
    </row>
    <row r="36" spans="1:7" ht="15" x14ac:dyDescent="0.25">
      <c r="A36" s="524"/>
      <c r="B36" s="254" t="s">
        <v>117</v>
      </c>
      <c r="C36" s="474" t="s">
        <v>14</v>
      </c>
      <c r="D36" s="337">
        <v>1.5</v>
      </c>
      <c r="E36" s="22"/>
      <c r="F36" s="167"/>
      <c r="G36" s="167"/>
    </row>
    <row r="37" spans="1:7" ht="15" x14ac:dyDescent="0.25">
      <c r="A37" s="524"/>
      <c r="B37" s="252" t="s">
        <v>723</v>
      </c>
      <c r="C37" s="474" t="s">
        <v>15</v>
      </c>
      <c r="D37" s="337">
        <v>3.3</v>
      </c>
      <c r="E37" s="22"/>
      <c r="F37" s="167"/>
      <c r="G37" s="167"/>
    </row>
    <row r="38" spans="1:7" ht="15" x14ac:dyDescent="0.25">
      <c r="A38" s="524"/>
      <c r="B38" s="254" t="s">
        <v>724</v>
      </c>
      <c r="C38" s="474" t="s">
        <v>16</v>
      </c>
      <c r="D38" s="337">
        <v>6.9</v>
      </c>
      <c r="E38" s="22"/>
      <c r="F38" s="167"/>
      <c r="G38" s="167"/>
    </row>
    <row r="39" spans="1:7" ht="15" x14ac:dyDescent="0.25">
      <c r="A39" s="524"/>
      <c r="B39" s="251" t="s">
        <v>253</v>
      </c>
      <c r="C39" s="474" t="s">
        <v>16</v>
      </c>
      <c r="D39" s="345">
        <v>1.2</v>
      </c>
      <c r="E39" s="22"/>
      <c r="F39" s="167"/>
      <c r="G39" s="167"/>
    </row>
    <row r="40" spans="1:7" ht="30.75" thickBot="1" x14ac:dyDescent="0.3">
      <c r="A40" s="524"/>
      <c r="B40" s="394" t="s">
        <v>673</v>
      </c>
      <c r="C40" s="476" t="s">
        <v>17</v>
      </c>
      <c r="D40" s="346">
        <v>4.9000000000000004</v>
      </c>
      <c r="E40" s="23"/>
      <c r="F40" s="29"/>
      <c r="G40" s="29"/>
    </row>
    <row r="41" spans="1:7" ht="15" x14ac:dyDescent="0.25">
      <c r="A41" s="520" t="s">
        <v>699</v>
      </c>
      <c r="B41" s="240" t="s">
        <v>264</v>
      </c>
      <c r="C41" s="303" t="s">
        <v>19</v>
      </c>
      <c r="D41" s="344">
        <v>3.1</v>
      </c>
      <c r="E41" s="21"/>
      <c r="F41" s="166"/>
      <c r="G41" s="166"/>
    </row>
    <row r="42" spans="1:7" ht="30" x14ac:dyDescent="0.25">
      <c r="A42" s="521"/>
      <c r="B42" s="255" t="s">
        <v>250</v>
      </c>
      <c r="C42" s="304" t="s">
        <v>18</v>
      </c>
      <c r="D42" s="337">
        <v>5.2</v>
      </c>
      <c r="E42" s="22"/>
      <c r="F42" s="167"/>
      <c r="G42" s="167"/>
    </row>
    <row r="43" spans="1:7" ht="30" x14ac:dyDescent="0.25">
      <c r="A43" s="521"/>
      <c r="B43" s="256" t="s">
        <v>249</v>
      </c>
      <c r="C43" s="304" t="s">
        <v>20</v>
      </c>
      <c r="D43" s="337">
        <v>6.8</v>
      </c>
      <c r="E43" s="22"/>
      <c r="F43" s="167"/>
      <c r="G43" s="167"/>
    </row>
    <row r="44" spans="1:7" ht="15" x14ac:dyDescent="0.25">
      <c r="A44" s="521"/>
      <c r="B44" s="24" t="s">
        <v>672</v>
      </c>
      <c r="C44" s="304" t="s">
        <v>20</v>
      </c>
      <c r="D44" s="337">
        <v>3.2</v>
      </c>
      <c r="E44" s="22"/>
      <c r="F44" s="167"/>
      <c r="G44" s="167"/>
    </row>
    <row r="45" spans="1:7" ht="15" x14ac:dyDescent="0.25">
      <c r="A45" s="521"/>
      <c r="B45" s="255" t="s">
        <v>671</v>
      </c>
      <c r="C45" s="308" t="s">
        <v>306</v>
      </c>
      <c r="D45" s="337">
        <v>7.8</v>
      </c>
      <c r="E45" s="22"/>
      <c r="F45" s="167"/>
      <c r="G45" s="167"/>
    </row>
    <row r="46" spans="1:7" ht="30" x14ac:dyDescent="0.25">
      <c r="A46" s="521"/>
      <c r="B46" s="87" t="s">
        <v>247</v>
      </c>
      <c r="C46" s="304" t="s">
        <v>21</v>
      </c>
      <c r="D46" s="337">
        <v>3.9</v>
      </c>
      <c r="E46" s="22"/>
      <c r="F46" s="167"/>
      <c r="G46" s="167"/>
    </row>
    <row r="47" spans="1:7" ht="15" x14ac:dyDescent="0.25">
      <c r="A47" s="521"/>
      <c r="B47" s="257" t="s">
        <v>23</v>
      </c>
      <c r="C47" s="304" t="s">
        <v>22</v>
      </c>
      <c r="D47" s="345">
        <v>1.1000000000000001</v>
      </c>
      <c r="E47" s="22"/>
      <c r="F47" s="167"/>
      <c r="G47" s="167"/>
    </row>
    <row r="48" spans="1:7" ht="15" x14ac:dyDescent="0.25">
      <c r="A48" s="521"/>
      <c r="B48" s="258" t="s">
        <v>25</v>
      </c>
      <c r="C48" s="308" t="s">
        <v>307</v>
      </c>
      <c r="D48" s="337">
        <v>5.6</v>
      </c>
      <c r="E48" s="22"/>
      <c r="F48" s="167"/>
      <c r="G48" s="167"/>
    </row>
    <row r="49" spans="1:7" ht="15" x14ac:dyDescent="0.25">
      <c r="A49" s="521"/>
      <c r="B49" s="259" t="s">
        <v>26</v>
      </c>
      <c r="C49" s="304" t="s">
        <v>24</v>
      </c>
      <c r="D49" s="337">
        <v>5.6</v>
      </c>
      <c r="E49" s="22"/>
      <c r="F49" s="167"/>
      <c r="G49" s="167"/>
    </row>
    <row r="50" spans="1:7" thickBot="1" x14ac:dyDescent="0.3">
      <c r="A50" s="522"/>
      <c r="B50" s="260" t="s">
        <v>243</v>
      </c>
      <c r="C50" s="309" t="s">
        <v>24</v>
      </c>
      <c r="D50" s="346">
        <v>3.1</v>
      </c>
      <c r="E50" s="23"/>
      <c r="F50" s="29"/>
      <c r="G50" s="29"/>
    </row>
    <row r="51" spans="1:7" ht="15" x14ac:dyDescent="0.25">
      <c r="A51" s="523" t="s">
        <v>399</v>
      </c>
      <c r="B51" s="125" t="s">
        <v>32</v>
      </c>
      <c r="C51" s="477" t="s">
        <v>27</v>
      </c>
      <c r="D51" s="344">
        <v>7.1</v>
      </c>
      <c r="E51" s="21"/>
      <c r="F51" s="168"/>
      <c r="G51" s="166"/>
    </row>
    <row r="52" spans="1:7" ht="15" x14ac:dyDescent="0.25">
      <c r="A52" s="524"/>
      <c r="B52" s="104" t="s">
        <v>118</v>
      </c>
      <c r="C52" s="474" t="s">
        <v>28</v>
      </c>
      <c r="D52" s="337">
        <v>7</v>
      </c>
      <c r="E52" s="22"/>
      <c r="F52" s="167"/>
      <c r="G52" s="167"/>
    </row>
    <row r="53" spans="1:7" ht="15" x14ac:dyDescent="0.25">
      <c r="A53" s="524"/>
      <c r="B53" s="104" t="s">
        <v>242</v>
      </c>
      <c r="C53" s="474" t="s">
        <v>29</v>
      </c>
      <c r="D53" s="337">
        <v>4.5999999999999996</v>
      </c>
      <c r="E53" s="22"/>
      <c r="F53" s="167"/>
      <c r="G53" s="167"/>
    </row>
    <row r="54" spans="1:7" ht="15" x14ac:dyDescent="0.25">
      <c r="A54" s="524"/>
      <c r="B54" s="102" t="s">
        <v>241</v>
      </c>
      <c r="C54" s="474" t="s">
        <v>30</v>
      </c>
      <c r="D54" s="345">
        <v>4.9000000000000004</v>
      </c>
      <c r="E54" s="22"/>
      <c r="F54" s="167"/>
      <c r="G54" s="167"/>
    </row>
    <row r="55" spans="1:7" thickBot="1" x14ac:dyDescent="0.3">
      <c r="A55" s="525"/>
      <c r="B55" s="126" t="s">
        <v>372</v>
      </c>
      <c r="C55" s="478" t="s">
        <v>31</v>
      </c>
      <c r="D55" s="346">
        <v>1.6</v>
      </c>
      <c r="E55" s="23"/>
      <c r="F55" s="169"/>
      <c r="G55" s="29"/>
    </row>
    <row r="56" spans="1:7" ht="15" x14ac:dyDescent="0.25">
      <c r="A56" s="520" t="s">
        <v>698</v>
      </c>
      <c r="B56" s="264" t="s">
        <v>670</v>
      </c>
      <c r="C56" s="303" t="s">
        <v>46</v>
      </c>
      <c r="D56" s="341">
        <v>9.3000000000000007</v>
      </c>
      <c r="E56" s="19"/>
      <c r="F56" s="166"/>
      <c r="G56" s="166"/>
    </row>
    <row r="57" spans="1:7" ht="15" x14ac:dyDescent="0.25">
      <c r="A57" s="521"/>
      <c r="B57" s="258" t="s">
        <v>669</v>
      </c>
      <c r="C57" s="304" t="s">
        <v>47</v>
      </c>
      <c r="D57" s="336">
        <v>1.8</v>
      </c>
      <c r="E57" s="14"/>
      <c r="F57" s="167"/>
      <c r="G57" s="167"/>
    </row>
    <row r="58" spans="1:7" ht="15" x14ac:dyDescent="0.25">
      <c r="A58" s="521"/>
      <c r="B58" s="258" t="s">
        <v>373</v>
      </c>
      <c r="C58" s="304" t="s">
        <v>48</v>
      </c>
      <c r="D58" s="336">
        <v>4.3</v>
      </c>
      <c r="E58" s="14"/>
      <c r="F58" s="167"/>
      <c r="G58" s="167"/>
    </row>
    <row r="59" spans="1:7" ht="30" x14ac:dyDescent="0.25">
      <c r="A59" s="521"/>
      <c r="B59" s="261" t="s">
        <v>265</v>
      </c>
      <c r="C59" s="304" t="s">
        <v>49</v>
      </c>
      <c r="D59" s="336">
        <v>3.2</v>
      </c>
      <c r="E59" s="14"/>
      <c r="F59" s="167"/>
      <c r="G59" s="167"/>
    </row>
    <row r="60" spans="1:7" ht="15" x14ac:dyDescent="0.25">
      <c r="A60" s="521"/>
      <c r="B60" s="87" t="s">
        <v>239</v>
      </c>
      <c r="C60" s="304" t="s">
        <v>50</v>
      </c>
      <c r="D60" s="337">
        <v>10.3</v>
      </c>
      <c r="E60" s="14"/>
      <c r="F60" s="167"/>
      <c r="G60" s="167"/>
    </row>
    <row r="61" spans="1:7" ht="15" x14ac:dyDescent="0.25">
      <c r="A61" s="521"/>
      <c r="B61" s="261" t="s">
        <v>108</v>
      </c>
      <c r="C61" s="304" t="s">
        <v>50</v>
      </c>
      <c r="D61" s="336">
        <v>1.8</v>
      </c>
      <c r="E61" s="14"/>
      <c r="F61" s="167"/>
      <c r="G61" s="167"/>
    </row>
    <row r="62" spans="1:7" ht="15" x14ac:dyDescent="0.25">
      <c r="A62" s="521"/>
      <c r="B62" s="262" t="s">
        <v>238</v>
      </c>
      <c r="C62" s="308" t="s">
        <v>329</v>
      </c>
      <c r="D62" s="343">
        <v>2.1</v>
      </c>
      <c r="E62" s="40"/>
      <c r="F62" s="169"/>
      <c r="G62" s="167"/>
    </row>
    <row r="63" spans="1:7" s="36" customFormat="1" thickBot="1" x14ac:dyDescent="0.3">
      <c r="A63" s="522"/>
      <c r="B63" s="263" t="s">
        <v>237</v>
      </c>
      <c r="C63" s="479" t="s">
        <v>51</v>
      </c>
      <c r="D63" s="490">
        <v>31.1</v>
      </c>
      <c r="E63" s="71"/>
      <c r="F63" s="94"/>
      <c r="G63" s="94"/>
    </row>
    <row r="64" spans="1:7" ht="15" x14ac:dyDescent="0.25">
      <c r="A64" s="523" t="s">
        <v>446</v>
      </c>
      <c r="B64" s="264" t="s">
        <v>374</v>
      </c>
      <c r="C64" s="389" t="s">
        <v>52</v>
      </c>
      <c r="D64" s="379">
        <v>3</v>
      </c>
      <c r="E64" s="74"/>
      <c r="F64" s="168"/>
      <c r="G64" s="166"/>
    </row>
    <row r="65" spans="1:7" ht="15" x14ac:dyDescent="0.25">
      <c r="A65" s="524"/>
      <c r="B65" s="265" t="s">
        <v>375</v>
      </c>
      <c r="C65" s="312" t="s">
        <v>308</v>
      </c>
      <c r="D65" s="351">
        <v>9.4</v>
      </c>
      <c r="E65" s="28"/>
      <c r="F65" s="167"/>
      <c r="G65" s="167"/>
    </row>
    <row r="66" spans="1:7" ht="15" x14ac:dyDescent="0.25">
      <c r="A66" s="524"/>
      <c r="B66" s="87" t="s">
        <v>668</v>
      </c>
      <c r="C66" s="312" t="s">
        <v>309</v>
      </c>
      <c r="D66" s="337">
        <v>6.5</v>
      </c>
      <c r="E66" s="28"/>
      <c r="F66" s="167"/>
      <c r="G66" s="167"/>
    </row>
    <row r="67" spans="1:7" thickBot="1" x14ac:dyDescent="0.3">
      <c r="A67" s="525"/>
      <c r="B67" s="266" t="s">
        <v>376</v>
      </c>
      <c r="C67" s="313" t="s">
        <v>109</v>
      </c>
      <c r="D67" s="380">
        <v>3.8</v>
      </c>
      <c r="E67" s="465"/>
      <c r="F67" s="169"/>
      <c r="G67" s="29"/>
    </row>
    <row r="68" spans="1:7" ht="15" x14ac:dyDescent="0.25">
      <c r="A68" s="520" t="s">
        <v>697</v>
      </c>
      <c r="B68" s="267" t="s">
        <v>235</v>
      </c>
      <c r="C68" s="303" t="s">
        <v>613</v>
      </c>
      <c r="D68" s="344">
        <v>3.5</v>
      </c>
      <c r="E68" s="19"/>
      <c r="F68" s="166"/>
      <c r="G68" s="168"/>
    </row>
    <row r="69" spans="1:7" ht="15" x14ac:dyDescent="0.25">
      <c r="A69" s="521"/>
      <c r="B69" s="87" t="s">
        <v>234</v>
      </c>
      <c r="C69" s="304" t="s">
        <v>94</v>
      </c>
      <c r="D69" s="337">
        <v>7.5</v>
      </c>
      <c r="E69" s="14"/>
      <c r="F69" s="167"/>
      <c r="G69" s="167"/>
    </row>
    <row r="70" spans="1:7" ht="15" x14ac:dyDescent="0.25">
      <c r="A70" s="521"/>
      <c r="B70" s="268" t="s">
        <v>233</v>
      </c>
      <c r="C70" s="304" t="s">
        <v>94</v>
      </c>
      <c r="D70" s="354">
        <v>2.9</v>
      </c>
      <c r="E70" s="14"/>
      <c r="F70" s="167"/>
      <c r="G70" s="167"/>
    </row>
    <row r="71" spans="1:7" ht="15" x14ac:dyDescent="0.25">
      <c r="A71" s="521"/>
      <c r="B71" s="87" t="s">
        <v>666</v>
      </c>
      <c r="C71" s="304" t="s">
        <v>95</v>
      </c>
      <c r="D71" s="337">
        <v>6.4</v>
      </c>
      <c r="E71" s="14"/>
      <c r="F71" s="167"/>
      <c r="G71" s="167"/>
    </row>
    <row r="72" spans="1:7" ht="15" x14ac:dyDescent="0.25">
      <c r="A72" s="521"/>
      <c r="B72" s="87" t="s">
        <v>667</v>
      </c>
      <c r="C72" s="304" t="s">
        <v>95</v>
      </c>
      <c r="D72" s="337">
        <v>3.1</v>
      </c>
      <c r="E72" s="14"/>
      <c r="F72" s="167"/>
      <c r="G72" s="167"/>
    </row>
    <row r="73" spans="1:7" ht="15" x14ac:dyDescent="0.25">
      <c r="A73" s="521"/>
      <c r="B73" s="268" t="s">
        <v>231</v>
      </c>
      <c r="C73" s="304" t="s">
        <v>95</v>
      </c>
      <c r="D73" s="345">
        <v>1.8</v>
      </c>
      <c r="E73" s="14"/>
      <c r="F73" s="167"/>
      <c r="G73" s="167"/>
    </row>
    <row r="74" spans="1:7" ht="30" x14ac:dyDescent="0.25">
      <c r="A74" s="521"/>
      <c r="B74" s="87" t="s">
        <v>132</v>
      </c>
      <c r="C74" s="304" t="s">
        <v>95</v>
      </c>
      <c r="D74" s="337">
        <v>1.8</v>
      </c>
      <c r="E74" s="14"/>
      <c r="F74" s="167"/>
      <c r="G74" s="167"/>
    </row>
    <row r="75" spans="1:7" ht="15" x14ac:dyDescent="0.25">
      <c r="A75" s="521"/>
      <c r="B75" s="268" t="s">
        <v>665</v>
      </c>
      <c r="C75" s="304" t="s">
        <v>96</v>
      </c>
      <c r="D75" s="345">
        <v>8</v>
      </c>
      <c r="E75" s="14"/>
      <c r="F75" s="167"/>
      <c r="G75" s="167"/>
    </row>
    <row r="76" spans="1:7" ht="15" x14ac:dyDescent="0.25">
      <c r="A76" s="521"/>
      <c r="B76" s="87" t="s">
        <v>664</v>
      </c>
      <c r="C76" s="304" t="s">
        <v>96</v>
      </c>
      <c r="D76" s="337">
        <v>2.8</v>
      </c>
      <c r="E76" s="14"/>
      <c r="F76" s="167"/>
      <c r="G76" s="167"/>
    </row>
    <row r="77" spans="1:7" ht="15" x14ac:dyDescent="0.25">
      <c r="A77" s="521"/>
      <c r="B77" s="87" t="s">
        <v>377</v>
      </c>
      <c r="C77" s="304" t="s">
        <v>96</v>
      </c>
      <c r="D77" s="345">
        <v>1.6</v>
      </c>
      <c r="E77" s="14"/>
      <c r="F77" s="167"/>
      <c r="G77" s="167"/>
    </row>
    <row r="78" spans="1:7" ht="15" x14ac:dyDescent="0.25">
      <c r="A78" s="521"/>
      <c r="B78" s="87" t="s">
        <v>229</v>
      </c>
      <c r="C78" s="304" t="s">
        <v>97</v>
      </c>
      <c r="D78" s="336">
        <v>2.5</v>
      </c>
      <c r="E78" s="14"/>
      <c r="F78" s="167"/>
      <c r="G78" s="167"/>
    </row>
    <row r="79" spans="1:7" ht="15" x14ac:dyDescent="0.25">
      <c r="A79" s="521"/>
      <c r="B79" s="268" t="s">
        <v>663</v>
      </c>
      <c r="C79" s="304" t="s">
        <v>97</v>
      </c>
      <c r="D79" s="336">
        <v>4.8</v>
      </c>
      <c r="E79" s="14"/>
      <c r="F79" s="167"/>
      <c r="G79" s="167"/>
    </row>
    <row r="80" spans="1:7" ht="30" x14ac:dyDescent="0.25">
      <c r="A80" s="521"/>
      <c r="B80" s="87" t="s">
        <v>725</v>
      </c>
      <c r="C80" s="304" t="s">
        <v>97</v>
      </c>
      <c r="D80" s="336">
        <v>2.9</v>
      </c>
      <c r="E80" s="14"/>
      <c r="F80" s="167"/>
      <c r="G80" s="167"/>
    </row>
    <row r="81" spans="1:7" ht="15" x14ac:dyDescent="0.25">
      <c r="A81" s="521"/>
      <c r="B81" s="68" t="s">
        <v>726</v>
      </c>
      <c r="C81" s="480" t="s">
        <v>97</v>
      </c>
      <c r="D81" s="342">
        <v>2.6</v>
      </c>
      <c r="E81" s="40"/>
      <c r="F81" s="169"/>
      <c r="G81" s="167"/>
    </row>
    <row r="82" spans="1:7" ht="15" x14ac:dyDescent="0.25">
      <c r="A82" s="521"/>
      <c r="B82" s="69" t="s">
        <v>585</v>
      </c>
      <c r="C82" s="480" t="s">
        <v>97</v>
      </c>
      <c r="D82" s="343">
        <v>1.6</v>
      </c>
      <c r="E82" s="40"/>
      <c r="F82" s="169"/>
      <c r="G82" s="167"/>
    </row>
    <row r="83" spans="1:7" thickBot="1" x14ac:dyDescent="0.3">
      <c r="A83" s="522"/>
      <c r="B83" s="263" t="s">
        <v>662</v>
      </c>
      <c r="C83" s="310" t="s">
        <v>98</v>
      </c>
      <c r="D83" s="342">
        <v>7.8</v>
      </c>
      <c r="E83" s="40"/>
      <c r="F83" s="169"/>
      <c r="G83" s="169"/>
    </row>
    <row r="84" spans="1:7" ht="15" x14ac:dyDescent="0.25">
      <c r="A84" s="523" t="s">
        <v>696</v>
      </c>
      <c r="B84" s="98" t="s">
        <v>659</v>
      </c>
      <c r="C84" s="477" t="s">
        <v>63</v>
      </c>
      <c r="D84" s="365">
        <v>1.8</v>
      </c>
      <c r="E84" s="19"/>
      <c r="F84" s="166"/>
      <c r="G84" s="166"/>
    </row>
    <row r="85" spans="1:7" ht="15" x14ac:dyDescent="0.25">
      <c r="A85" s="524"/>
      <c r="B85" s="100" t="s">
        <v>660</v>
      </c>
      <c r="C85" s="474" t="s">
        <v>63</v>
      </c>
      <c r="D85" s="337">
        <v>3.5</v>
      </c>
      <c r="E85" s="22"/>
      <c r="F85" s="167"/>
      <c r="G85" s="167"/>
    </row>
    <row r="86" spans="1:7" ht="15" x14ac:dyDescent="0.25">
      <c r="A86" s="524"/>
      <c r="B86" s="100" t="s">
        <v>133</v>
      </c>
      <c r="C86" s="474" t="s">
        <v>63</v>
      </c>
      <c r="D86" s="337">
        <v>1.8</v>
      </c>
      <c r="E86" s="22"/>
      <c r="F86" s="167"/>
      <c r="G86" s="167"/>
    </row>
    <row r="87" spans="1:7" ht="30" x14ac:dyDescent="0.25">
      <c r="A87" s="524"/>
      <c r="B87" s="84" t="s">
        <v>661</v>
      </c>
      <c r="C87" s="474" t="s">
        <v>63</v>
      </c>
      <c r="D87" s="345">
        <v>2.4</v>
      </c>
      <c r="E87" s="22"/>
      <c r="F87" s="167"/>
      <c r="G87" s="167"/>
    </row>
    <row r="88" spans="1:7" ht="15" x14ac:dyDescent="0.25">
      <c r="A88" s="524"/>
      <c r="B88" s="124" t="s">
        <v>657</v>
      </c>
      <c r="C88" s="474" t="s">
        <v>64</v>
      </c>
      <c r="D88" s="337">
        <v>1.3</v>
      </c>
      <c r="E88" s="22"/>
      <c r="F88" s="167"/>
      <c r="G88" s="167"/>
    </row>
    <row r="89" spans="1:7" ht="15" x14ac:dyDescent="0.25">
      <c r="A89" s="524"/>
      <c r="B89" s="123" t="s">
        <v>183</v>
      </c>
      <c r="C89" s="474" t="s">
        <v>65</v>
      </c>
      <c r="D89" s="345">
        <v>2.2999999999999998</v>
      </c>
      <c r="E89" s="22"/>
      <c r="F89" s="167"/>
      <c r="G89" s="167"/>
    </row>
    <row r="90" spans="1:7" ht="30.75" thickBot="1" x14ac:dyDescent="0.3">
      <c r="A90" s="525"/>
      <c r="B90" s="118" t="s">
        <v>658</v>
      </c>
      <c r="C90" s="478" t="s">
        <v>65</v>
      </c>
      <c r="D90" s="346">
        <v>4.8</v>
      </c>
      <c r="E90" s="23"/>
      <c r="F90" s="29"/>
      <c r="G90" s="29"/>
    </row>
    <row r="91" spans="1:7" ht="15" x14ac:dyDescent="0.25">
      <c r="A91" s="526" t="s">
        <v>695</v>
      </c>
      <c r="B91" s="391" t="s">
        <v>227</v>
      </c>
      <c r="C91" s="481" t="s">
        <v>228</v>
      </c>
      <c r="D91" s="368">
        <v>0.5</v>
      </c>
      <c r="E91" s="39"/>
      <c r="F91" s="168"/>
      <c r="G91" s="168"/>
    </row>
    <row r="92" spans="1:7" ht="15" x14ac:dyDescent="0.25">
      <c r="A92" s="527"/>
      <c r="B92" s="251" t="s">
        <v>225</v>
      </c>
      <c r="C92" s="482" t="s">
        <v>34</v>
      </c>
      <c r="D92" s="339">
        <v>1.5</v>
      </c>
      <c r="E92" s="14"/>
      <c r="F92" s="167"/>
      <c r="G92" s="167"/>
    </row>
    <row r="93" spans="1:7" ht="15" x14ac:dyDescent="0.25">
      <c r="A93" s="527"/>
      <c r="B93" s="269" t="s">
        <v>656</v>
      </c>
      <c r="C93" s="482" t="s">
        <v>34</v>
      </c>
      <c r="D93" s="336">
        <v>3.9</v>
      </c>
      <c r="E93" s="14"/>
      <c r="F93" s="167"/>
      <c r="G93" s="167"/>
    </row>
    <row r="94" spans="1:7" ht="15" x14ac:dyDescent="0.25">
      <c r="A94" s="527"/>
      <c r="B94" s="269" t="s">
        <v>378</v>
      </c>
      <c r="C94" s="482" t="s">
        <v>35</v>
      </c>
      <c r="D94" s="337">
        <v>10.9</v>
      </c>
      <c r="E94" s="14"/>
      <c r="F94" s="167"/>
      <c r="G94" s="167"/>
    </row>
    <row r="95" spans="1:7" ht="30" x14ac:dyDescent="0.25">
      <c r="A95" s="527"/>
      <c r="B95" s="392" t="s">
        <v>409</v>
      </c>
      <c r="C95" s="482" t="s">
        <v>35</v>
      </c>
      <c r="D95" s="337"/>
      <c r="E95" s="14"/>
      <c r="F95" s="167"/>
      <c r="G95" s="167"/>
    </row>
    <row r="96" spans="1:7" ht="30" x14ac:dyDescent="0.25">
      <c r="A96" s="527"/>
      <c r="B96" s="393" t="s">
        <v>655</v>
      </c>
      <c r="C96" s="482" t="s">
        <v>35</v>
      </c>
      <c r="D96" s="336">
        <v>3.9</v>
      </c>
      <c r="E96" s="14"/>
      <c r="F96" s="167"/>
      <c r="G96" s="167"/>
    </row>
    <row r="97" spans="1:8" thickBot="1" x14ac:dyDescent="0.3">
      <c r="A97" s="528"/>
      <c r="B97" s="270" t="s">
        <v>221</v>
      </c>
      <c r="C97" s="483" t="s">
        <v>612</v>
      </c>
      <c r="D97" s="340">
        <v>14.6</v>
      </c>
      <c r="E97" s="15"/>
      <c r="F97" s="29"/>
      <c r="G97" s="169"/>
    </row>
    <row r="98" spans="1:8" ht="20.25" customHeight="1" x14ac:dyDescent="0.25">
      <c r="A98" s="523" t="s">
        <v>694</v>
      </c>
      <c r="B98" s="68" t="s">
        <v>654</v>
      </c>
      <c r="C98" s="477" t="s">
        <v>611</v>
      </c>
      <c r="D98" s="377">
        <v>6.9</v>
      </c>
      <c r="E98" s="434"/>
      <c r="F98" s="168"/>
      <c r="G98" s="166"/>
    </row>
    <row r="99" spans="1:8" ht="15" x14ac:dyDescent="0.25">
      <c r="A99" s="524"/>
      <c r="B99" s="101" t="s">
        <v>653</v>
      </c>
      <c r="C99" s="474" t="s">
        <v>546</v>
      </c>
      <c r="D99" s="336">
        <v>3</v>
      </c>
      <c r="E99" s="14"/>
      <c r="F99" s="167"/>
      <c r="G99" s="167"/>
    </row>
    <row r="100" spans="1:8" ht="28.9" customHeight="1" thickBot="1" x14ac:dyDescent="0.3">
      <c r="A100" s="525"/>
      <c r="B100" s="88" t="s">
        <v>431</v>
      </c>
      <c r="C100" s="484" t="s">
        <v>610</v>
      </c>
      <c r="D100" s="340">
        <v>7.7</v>
      </c>
      <c r="E100" s="15"/>
      <c r="F100" s="29"/>
      <c r="G100" s="29"/>
    </row>
    <row r="101" spans="1:8" ht="30" x14ac:dyDescent="0.25">
      <c r="A101" s="520" t="s">
        <v>445</v>
      </c>
      <c r="B101" s="109" t="s">
        <v>652</v>
      </c>
      <c r="C101" s="485" t="s">
        <v>609</v>
      </c>
      <c r="D101" s="341">
        <v>4.7</v>
      </c>
      <c r="E101" s="19"/>
      <c r="F101" s="166"/>
      <c r="G101" s="168"/>
    </row>
    <row r="102" spans="1:8" ht="15" x14ac:dyDescent="0.25">
      <c r="A102" s="521"/>
      <c r="B102" s="100" t="s">
        <v>651</v>
      </c>
      <c r="C102" s="482" t="s">
        <v>544</v>
      </c>
      <c r="D102" s="351">
        <v>1.8</v>
      </c>
      <c r="E102" s="14"/>
      <c r="F102" s="167"/>
      <c r="G102" s="167"/>
    </row>
    <row r="103" spans="1:8" ht="34.15" customHeight="1" thickBot="1" x14ac:dyDescent="0.3">
      <c r="A103" s="522"/>
      <c r="B103" s="102" t="s">
        <v>650</v>
      </c>
      <c r="C103" s="486" t="s">
        <v>608</v>
      </c>
      <c r="D103" s="339">
        <v>35.4</v>
      </c>
      <c r="E103" s="14"/>
      <c r="F103" s="169"/>
      <c r="G103" s="169"/>
    </row>
    <row r="104" spans="1:8" ht="15" x14ac:dyDescent="0.25">
      <c r="A104" s="523" t="s">
        <v>435</v>
      </c>
      <c r="B104" s="271" t="s">
        <v>647</v>
      </c>
      <c r="C104" s="486" t="s">
        <v>541</v>
      </c>
      <c r="D104" s="374">
        <v>1.1000000000000001</v>
      </c>
      <c r="E104" s="21"/>
      <c r="F104" s="166"/>
      <c r="G104" s="74"/>
      <c r="H104" s="174"/>
    </row>
    <row r="105" spans="1:8" ht="15" customHeight="1" x14ac:dyDescent="0.25">
      <c r="A105" s="524"/>
      <c r="B105" s="77" t="s">
        <v>400</v>
      </c>
      <c r="C105" s="486" t="s">
        <v>541</v>
      </c>
      <c r="D105" s="370"/>
      <c r="E105" s="39"/>
      <c r="F105" s="168"/>
      <c r="G105" s="28"/>
      <c r="H105" s="272"/>
    </row>
    <row r="106" spans="1:8" ht="30.75" thickBot="1" x14ac:dyDescent="0.3">
      <c r="A106" s="524"/>
      <c r="B106" s="85" t="s">
        <v>648</v>
      </c>
      <c r="C106" s="486" t="s">
        <v>541</v>
      </c>
      <c r="D106" s="370"/>
      <c r="E106" s="39"/>
      <c r="F106" s="168"/>
      <c r="G106" s="91"/>
      <c r="H106" s="272"/>
    </row>
    <row r="107" spans="1:8" ht="30.75" customHeight="1" x14ac:dyDescent="0.25">
      <c r="A107" s="524"/>
      <c r="B107" s="86" t="s">
        <v>649</v>
      </c>
      <c r="C107" s="486" t="s">
        <v>607</v>
      </c>
      <c r="D107" s="370">
        <v>2.9</v>
      </c>
      <c r="E107" s="39"/>
      <c r="F107" s="168"/>
      <c r="G107" s="91"/>
      <c r="H107" s="272"/>
    </row>
    <row r="108" spans="1:8" ht="15" x14ac:dyDescent="0.25">
      <c r="A108" s="524"/>
      <c r="B108" s="111" t="s">
        <v>379</v>
      </c>
      <c r="C108" s="486" t="s">
        <v>607</v>
      </c>
      <c r="D108" s="337">
        <v>2.5</v>
      </c>
      <c r="E108" s="22"/>
      <c r="F108" s="167"/>
      <c r="G108" s="28"/>
      <c r="H108" s="272"/>
    </row>
    <row r="109" spans="1:8" ht="15" x14ac:dyDescent="0.25">
      <c r="A109" s="524"/>
      <c r="B109" s="115" t="s">
        <v>355</v>
      </c>
      <c r="C109" s="474" t="s">
        <v>37</v>
      </c>
      <c r="D109" s="345">
        <v>0.7</v>
      </c>
      <c r="E109" s="22"/>
      <c r="F109" s="167"/>
      <c r="G109" s="28"/>
      <c r="H109" s="272"/>
    </row>
    <row r="110" spans="1:8" ht="15" x14ac:dyDescent="0.25">
      <c r="A110" s="524"/>
      <c r="B110" s="273" t="s">
        <v>119</v>
      </c>
      <c r="C110" s="474" t="s">
        <v>37</v>
      </c>
      <c r="D110" s="337">
        <v>1.2</v>
      </c>
      <c r="E110" s="22"/>
      <c r="F110" s="167"/>
      <c r="G110" s="28"/>
      <c r="H110" s="272"/>
    </row>
    <row r="111" spans="1:8" ht="15" x14ac:dyDescent="0.25">
      <c r="A111" s="524"/>
      <c r="B111" s="115" t="s">
        <v>646</v>
      </c>
      <c r="C111" s="474" t="s">
        <v>37</v>
      </c>
      <c r="D111" s="345">
        <v>2.2999999999999998</v>
      </c>
      <c r="E111" s="22"/>
      <c r="F111" s="167"/>
      <c r="G111" s="28"/>
      <c r="H111" s="272"/>
    </row>
    <row r="112" spans="1:8" ht="30" x14ac:dyDescent="0.25">
      <c r="A112" s="524"/>
      <c r="B112" s="390" t="s">
        <v>645</v>
      </c>
      <c r="C112" s="486" t="s">
        <v>134</v>
      </c>
      <c r="D112" s="337">
        <v>7.5</v>
      </c>
      <c r="E112" s="22"/>
      <c r="F112" s="167"/>
      <c r="G112" s="91"/>
      <c r="H112" s="272"/>
    </row>
    <row r="113" spans="1:8" ht="15" x14ac:dyDescent="0.25">
      <c r="A113" s="524"/>
      <c r="B113" s="115" t="s">
        <v>380</v>
      </c>
      <c r="C113" s="486" t="s">
        <v>39</v>
      </c>
      <c r="D113" s="345">
        <v>0.5</v>
      </c>
      <c r="E113" s="22"/>
      <c r="F113" s="167"/>
      <c r="G113" s="91"/>
      <c r="H113" s="272"/>
    </row>
    <row r="114" spans="1:8" ht="30" x14ac:dyDescent="0.25">
      <c r="A114" s="524"/>
      <c r="B114" s="111" t="s">
        <v>644</v>
      </c>
      <c r="C114" s="486" t="s">
        <v>38</v>
      </c>
      <c r="D114" s="337">
        <v>4.9000000000000004</v>
      </c>
      <c r="E114" s="22"/>
      <c r="F114" s="167"/>
      <c r="G114" s="28"/>
      <c r="H114" s="272"/>
    </row>
    <row r="115" spans="1:8" ht="15" x14ac:dyDescent="0.25">
      <c r="A115" s="524"/>
      <c r="B115" s="115" t="s">
        <v>266</v>
      </c>
      <c r="C115" s="474" t="s">
        <v>39</v>
      </c>
      <c r="D115" s="345">
        <v>1.5</v>
      </c>
      <c r="E115" s="22"/>
      <c r="F115" s="167"/>
      <c r="G115" s="28"/>
      <c r="H115" s="272"/>
    </row>
    <row r="116" spans="1:8" ht="15" x14ac:dyDescent="0.25">
      <c r="A116" s="524"/>
      <c r="B116" s="111" t="s">
        <v>218</v>
      </c>
      <c r="C116" s="474" t="s">
        <v>505</v>
      </c>
      <c r="D116" s="337">
        <v>1.2</v>
      </c>
      <c r="E116" s="22"/>
      <c r="F116" s="167"/>
      <c r="G116" s="28"/>
      <c r="H116" s="272"/>
    </row>
    <row r="117" spans="1:8" ht="15" x14ac:dyDescent="0.25">
      <c r="A117" s="524"/>
      <c r="B117" s="115" t="s">
        <v>381</v>
      </c>
      <c r="C117" s="486" t="s">
        <v>40</v>
      </c>
      <c r="D117" s="345">
        <v>1.8</v>
      </c>
      <c r="E117" s="22"/>
      <c r="F117" s="167"/>
      <c r="G117" s="28"/>
      <c r="H117" s="174"/>
    </row>
    <row r="118" spans="1:8" ht="15" x14ac:dyDescent="0.25">
      <c r="A118" s="524"/>
      <c r="B118" s="273" t="s">
        <v>120</v>
      </c>
      <c r="C118" s="474" t="s">
        <v>40</v>
      </c>
      <c r="D118" s="337">
        <v>3.7</v>
      </c>
      <c r="E118" s="22"/>
      <c r="F118" s="167"/>
      <c r="G118" s="91"/>
      <c r="H118" s="174"/>
    </row>
    <row r="119" spans="1:8" thickBot="1" x14ac:dyDescent="0.3">
      <c r="A119" s="525"/>
      <c r="B119" s="274" t="s">
        <v>643</v>
      </c>
      <c r="C119" s="484" t="s">
        <v>41</v>
      </c>
      <c r="D119" s="375">
        <v>9.1999999999999993</v>
      </c>
      <c r="E119" s="23"/>
      <c r="F119" s="29"/>
      <c r="G119" s="92"/>
      <c r="H119" s="272"/>
    </row>
    <row r="120" spans="1:8" ht="15" x14ac:dyDescent="0.25">
      <c r="A120" s="520" t="s">
        <v>444</v>
      </c>
      <c r="B120" s="109" t="s">
        <v>642</v>
      </c>
      <c r="C120" s="485" t="s">
        <v>57</v>
      </c>
      <c r="D120" s="374">
        <v>5.4</v>
      </c>
      <c r="E120" s="21"/>
      <c r="F120" s="166"/>
      <c r="G120" s="93"/>
    </row>
    <row r="121" spans="1:8" ht="15" x14ac:dyDescent="0.25">
      <c r="A121" s="521"/>
      <c r="B121" s="100" t="s">
        <v>382</v>
      </c>
      <c r="C121" s="482" t="s">
        <v>58</v>
      </c>
      <c r="D121" s="337">
        <v>2.6</v>
      </c>
      <c r="E121" s="22"/>
      <c r="F121" s="167"/>
      <c r="G121" s="168"/>
    </row>
    <row r="122" spans="1:8" ht="15" x14ac:dyDescent="0.25">
      <c r="A122" s="521"/>
      <c r="B122" s="275" t="s">
        <v>641</v>
      </c>
      <c r="C122" s="487" t="s">
        <v>58</v>
      </c>
      <c r="D122" s="337">
        <v>5.3</v>
      </c>
      <c r="E122" s="22"/>
      <c r="F122" s="167"/>
      <c r="G122" s="167"/>
    </row>
    <row r="123" spans="1:8" ht="30" x14ac:dyDescent="0.25">
      <c r="A123" s="521"/>
      <c r="B123" s="100" t="s">
        <v>727</v>
      </c>
      <c r="C123" s="482" t="s">
        <v>606</v>
      </c>
      <c r="D123" s="337">
        <v>5.2</v>
      </c>
      <c r="E123" s="22"/>
      <c r="F123" s="167"/>
      <c r="G123" s="167"/>
    </row>
    <row r="124" spans="1:8" ht="30" x14ac:dyDescent="0.25">
      <c r="A124" s="521"/>
      <c r="B124" s="100" t="s">
        <v>640</v>
      </c>
      <c r="C124" s="487" t="s">
        <v>59</v>
      </c>
      <c r="D124" s="337">
        <v>4.3</v>
      </c>
      <c r="E124" s="22"/>
      <c r="F124" s="167"/>
      <c r="G124" s="167"/>
    </row>
    <row r="125" spans="1:8" ht="15" x14ac:dyDescent="0.25">
      <c r="A125" s="521"/>
      <c r="B125" s="102" t="s">
        <v>267</v>
      </c>
      <c r="C125" s="482" t="s">
        <v>60</v>
      </c>
      <c r="D125" s="345">
        <v>13.1</v>
      </c>
      <c r="E125" s="22"/>
      <c r="F125" s="167"/>
      <c r="G125" s="167"/>
    </row>
    <row r="126" spans="1:8" ht="30" x14ac:dyDescent="0.25">
      <c r="A126" s="521"/>
      <c r="B126" s="100" t="s">
        <v>383</v>
      </c>
      <c r="C126" s="482" t="s">
        <v>61</v>
      </c>
      <c r="D126" s="337">
        <v>5.7</v>
      </c>
      <c r="E126" s="22"/>
      <c r="F126" s="167"/>
      <c r="G126" s="167"/>
    </row>
    <row r="127" spans="1:8" thickBot="1" x14ac:dyDescent="0.3">
      <c r="A127" s="522"/>
      <c r="B127" s="88" t="s">
        <v>268</v>
      </c>
      <c r="C127" s="483" t="s">
        <v>62</v>
      </c>
      <c r="D127" s="369">
        <v>10.1</v>
      </c>
      <c r="E127" s="23"/>
      <c r="F127" s="29"/>
      <c r="G127" s="29"/>
    </row>
    <row r="128" spans="1:8" ht="15" x14ac:dyDescent="0.25">
      <c r="A128" s="523" t="s">
        <v>693</v>
      </c>
      <c r="B128" s="264" t="s">
        <v>220</v>
      </c>
      <c r="C128" s="488" t="s">
        <v>604</v>
      </c>
      <c r="D128" s="341">
        <v>18.399999999999999</v>
      </c>
      <c r="E128" s="19"/>
      <c r="F128" s="166"/>
      <c r="G128" s="166"/>
    </row>
    <row r="129" spans="1:7" ht="15" x14ac:dyDescent="0.25">
      <c r="A129" s="524"/>
      <c r="B129" s="87" t="s">
        <v>728</v>
      </c>
      <c r="C129" s="311" t="s">
        <v>82</v>
      </c>
      <c r="D129" s="336">
        <v>7.9</v>
      </c>
      <c r="E129" s="14"/>
      <c r="F129" s="167"/>
      <c r="G129" s="167"/>
    </row>
    <row r="130" spans="1:7" ht="30" x14ac:dyDescent="0.25">
      <c r="A130" s="524"/>
      <c r="B130" s="87" t="s">
        <v>172</v>
      </c>
      <c r="C130" s="311" t="s">
        <v>83</v>
      </c>
      <c r="D130" s="336">
        <v>4</v>
      </c>
      <c r="E130" s="14"/>
      <c r="F130" s="167"/>
      <c r="G130" s="167"/>
    </row>
    <row r="131" spans="1:7" ht="15" x14ac:dyDescent="0.25">
      <c r="A131" s="524"/>
      <c r="B131" s="87" t="s">
        <v>171</v>
      </c>
      <c r="C131" s="311" t="s">
        <v>84</v>
      </c>
      <c r="D131" s="336">
        <v>2.6</v>
      </c>
      <c r="E131" s="14"/>
      <c r="F131" s="167"/>
      <c r="G131" s="167"/>
    </row>
    <row r="132" spans="1:7" ht="15" x14ac:dyDescent="0.25">
      <c r="A132" s="524"/>
      <c r="B132" s="268" t="s">
        <v>85</v>
      </c>
      <c r="C132" s="311" t="s">
        <v>84</v>
      </c>
      <c r="D132" s="339">
        <v>3.5</v>
      </c>
      <c r="E132" s="14"/>
      <c r="F132" s="167"/>
      <c r="G132" s="167"/>
    </row>
    <row r="133" spans="1:7" thickBot="1" x14ac:dyDescent="0.3">
      <c r="A133" s="525"/>
      <c r="B133" s="87" t="s">
        <v>384</v>
      </c>
      <c r="C133" s="311" t="s">
        <v>605</v>
      </c>
      <c r="D133" s="336">
        <v>5.9</v>
      </c>
      <c r="E133" s="14"/>
      <c r="F133" s="167"/>
      <c r="G133" s="29"/>
    </row>
    <row r="134" spans="1:7" ht="15" x14ac:dyDescent="0.25">
      <c r="A134" s="520" t="s">
        <v>352</v>
      </c>
      <c r="B134" s="264" t="s">
        <v>418</v>
      </c>
      <c r="C134" s="314" t="s">
        <v>135</v>
      </c>
      <c r="D134" s="341">
        <v>24.1</v>
      </c>
      <c r="E134" s="19"/>
      <c r="F134" s="166"/>
      <c r="G134" s="168"/>
    </row>
    <row r="135" spans="1:7" ht="15" x14ac:dyDescent="0.25">
      <c r="A135" s="521"/>
      <c r="B135" s="255" t="s">
        <v>417</v>
      </c>
      <c r="C135" s="304" t="s">
        <v>110</v>
      </c>
      <c r="D135" s="336">
        <v>9.9</v>
      </c>
      <c r="E135" s="14"/>
      <c r="F135" s="167"/>
      <c r="G135" s="167"/>
    </row>
    <row r="136" spans="1:7" ht="15" x14ac:dyDescent="0.25">
      <c r="A136" s="521"/>
      <c r="B136" s="245" t="s">
        <v>729</v>
      </c>
      <c r="C136" s="304" t="s">
        <v>111</v>
      </c>
      <c r="D136" s="337">
        <v>12</v>
      </c>
      <c r="E136" s="14"/>
      <c r="F136" s="167"/>
      <c r="G136" s="167"/>
    </row>
    <row r="137" spans="1:7" ht="15" x14ac:dyDescent="0.25">
      <c r="A137" s="521"/>
      <c r="B137" s="258" t="s">
        <v>639</v>
      </c>
      <c r="C137" s="304" t="s">
        <v>112</v>
      </c>
      <c r="D137" s="336">
        <v>9.1999999999999993</v>
      </c>
      <c r="E137" s="14"/>
      <c r="F137" s="167"/>
      <c r="G137" s="167"/>
    </row>
    <row r="138" spans="1:7" ht="15" x14ac:dyDescent="0.25">
      <c r="A138" s="521"/>
      <c r="B138" s="245" t="s">
        <v>416</v>
      </c>
      <c r="C138" s="304" t="s">
        <v>66</v>
      </c>
      <c r="D138" s="336">
        <v>3.4</v>
      </c>
      <c r="E138" s="14"/>
      <c r="F138" s="167"/>
      <c r="G138" s="167"/>
    </row>
    <row r="139" spans="1:7" ht="15" x14ac:dyDescent="0.25">
      <c r="A139" s="521"/>
      <c r="B139" s="277" t="s">
        <v>67</v>
      </c>
      <c r="C139" s="304" t="s">
        <v>66</v>
      </c>
      <c r="D139" s="339">
        <v>4.5999999999999996</v>
      </c>
      <c r="E139" s="14"/>
      <c r="F139" s="167"/>
      <c r="G139" s="167"/>
    </row>
    <row r="140" spans="1:7" ht="15" x14ac:dyDescent="0.25">
      <c r="A140" s="521"/>
      <c r="B140" s="245" t="s">
        <v>215</v>
      </c>
      <c r="C140" s="304" t="s">
        <v>113</v>
      </c>
      <c r="D140" s="336">
        <v>5.9</v>
      </c>
      <c r="E140" s="14"/>
      <c r="F140" s="167"/>
      <c r="G140" s="167"/>
    </row>
    <row r="141" spans="1:7" thickBot="1" x14ac:dyDescent="0.3">
      <c r="A141" s="522"/>
      <c r="B141" s="278" t="s">
        <v>214</v>
      </c>
      <c r="C141" s="309" t="s">
        <v>114</v>
      </c>
      <c r="D141" s="367">
        <v>11.8</v>
      </c>
      <c r="E141" s="15"/>
      <c r="F141" s="29"/>
      <c r="G141" s="169"/>
    </row>
    <row r="142" spans="1:7" ht="15" x14ac:dyDescent="0.25">
      <c r="A142" s="523" t="s">
        <v>443</v>
      </c>
      <c r="B142" s="279" t="s">
        <v>121</v>
      </c>
      <c r="C142" s="489" t="s">
        <v>310</v>
      </c>
      <c r="D142" s="491">
        <v>14.5</v>
      </c>
      <c r="E142" s="19"/>
      <c r="F142" s="166"/>
      <c r="G142" s="166"/>
    </row>
    <row r="143" spans="1:7" ht="15" x14ac:dyDescent="0.25">
      <c r="A143" s="524"/>
      <c r="B143" s="87" t="s">
        <v>213</v>
      </c>
      <c r="C143" s="311" t="s">
        <v>86</v>
      </c>
      <c r="D143" s="371">
        <v>1.2</v>
      </c>
      <c r="E143" s="43"/>
      <c r="F143" s="167"/>
      <c r="G143" s="167"/>
    </row>
    <row r="144" spans="1:7" ht="15" x14ac:dyDescent="0.25">
      <c r="A144" s="524"/>
      <c r="B144" s="268" t="s">
        <v>87</v>
      </c>
      <c r="C144" s="311" t="s">
        <v>86</v>
      </c>
      <c r="D144" s="372">
        <v>1.2</v>
      </c>
      <c r="E144" s="43"/>
      <c r="F144" s="167"/>
      <c r="G144" s="167"/>
    </row>
    <row r="145" spans="1:7" ht="15" x14ac:dyDescent="0.25">
      <c r="A145" s="524"/>
      <c r="B145" s="261" t="s">
        <v>115</v>
      </c>
      <c r="C145" s="311" t="s">
        <v>88</v>
      </c>
      <c r="D145" s="371">
        <v>6.3</v>
      </c>
      <c r="E145" s="43"/>
      <c r="F145" s="167"/>
      <c r="G145" s="167"/>
    </row>
    <row r="146" spans="1:7" ht="15" x14ac:dyDescent="0.25">
      <c r="A146" s="524"/>
      <c r="B146" s="268" t="s">
        <v>730</v>
      </c>
      <c r="C146" s="312" t="s">
        <v>311</v>
      </c>
      <c r="D146" s="339">
        <v>10.4</v>
      </c>
      <c r="E146" s="14"/>
      <c r="F146" s="167"/>
      <c r="G146" s="167"/>
    </row>
    <row r="147" spans="1:7" ht="45" x14ac:dyDescent="0.25">
      <c r="A147" s="524"/>
      <c r="B147" s="87" t="s">
        <v>638</v>
      </c>
      <c r="C147" s="311" t="s">
        <v>89</v>
      </c>
      <c r="D147" s="336">
        <v>4</v>
      </c>
      <c r="E147" s="14"/>
      <c r="F147" s="167"/>
      <c r="G147" s="167"/>
    </row>
    <row r="148" spans="1:7" ht="15" x14ac:dyDescent="0.25">
      <c r="A148" s="524"/>
      <c r="B148" s="268" t="s">
        <v>637</v>
      </c>
      <c r="C148" s="311" t="s">
        <v>89</v>
      </c>
      <c r="D148" s="339">
        <v>2.1</v>
      </c>
      <c r="E148" s="14"/>
      <c r="F148" s="167"/>
      <c r="G148" s="167"/>
    </row>
    <row r="149" spans="1:7" ht="15" x14ac:dyDescent="0.25">
      <c r="A149" s="524"/>
      <c r="B149" s="246" t="s">
        <v>211</v>
      </c>
      <c r="C149" s="311" t="s">
        <v>89</v>
      </c>
      <c r="D149" s="336">
        <v>5</v>
      </c>
      <c r="E149" s="14"/>
      <c r="F149" s="167"/>
      <c r="G149" s="167"/>
    </row>
    <row r="150" spans="1:7" ht="15" x14ac:dyDescent="0.25">
      <c r="A150" s="524"/>
      <c r="B150" s="87" t="s">
        <v>385</v>
      </c>
      <c r="C150" s="312" t="s">
        <v>312</v>
      </c>
      <c r="D150" s="336">
        <v>4.9000000000000004</v>
      </c>
      <c r="E150" s="14"/>
      <c r="F150" s="167"/>
      <c r="G150" s="167"/>
    </row>
    <row r="151" spans="1:7" ht="15" x14ac:dyDescent="0.25">
      <c r="A151" s="524"/>
      <c r="B151" s="268" t="s">
        <v>91</v>
      </c>
      <c r="C151" s="311" t="s">
        <v>90</v>
      </c>
      <c r="D151" s="339">
        <v>0.6</v>
      </c>
      <c r="E151" s="14"/>
      <c r="F151" s="167"/>
      <c r="G151" s="167"/>
    </row>
    <row r="152" spans="1:7" ht="15" x14ac:dyDescent="0.25">
      <c r="A152" s="524"/>
      <c r="B152" s="261" t="s">
        <v>636</v>
      </c>
      <c r="C152" s="312" t="s">
        <v>313</v>
      </c>
      <c r="D152" s="337">
        <v>6.9</v>
      </c>
      <c r="E152" s="14"/>
      <c r="F152" s="167"/>
      <c r="G152" s="167"/>
    </row>
    <row r="153" spans="1:7" ht="15" x14ac:dyDescent="0.25">
      <c r="A153" s="524"/>
      <c r="B153" s="87" t="s">
        <v>635</v>
      </c>
      <c r="C153" s="312" t="s">
        <v>313</v>
      </c>
      <c r="D153" s="336">
        <v>2.9</v>
      </c>
      <c r="E153" s="14"/>
      <c r="F153" s="167"/>
      <c r="G153" s="167"/>
    </row>
    <row r="154" spans="1:7" ht="15" x14ac:dyDescent="0.25">
      <c r="A154" s="524"/>
      <c r="B154" s="268" t="s">
        <v>93</v>
      </c>
      <c r="C154" s="311" t="s">
        <v>92</v>
      </c>
      <c r="D154" s="339">
        <v>1.9</v>
      </c>
      <c r="E154" s="14"/>
      <c r="F154" s="167"/>
      <c r="G154" s="167"/>
    </row>
    <row r="155" spans="1:7" thickBot="1" x14ac:dyDescent="0.3">
      <c r="A155" s="525"/>
      <c r="B155" s="280" t="s">
        <v>209</v>
      </c>
      <c r="C155" s="313" t="s">
        <v>92</v>
      </c>
      <c r="D155" s="367">
        <v>3.9</v>
      </c>
      <c r="E155" s="15"/>
      <c r="F155" s="29"/>
      <c r="G155" s="29"/>
    </row>
    <row r="156" spans="1:7" ht="15" x14ac:dyDescent="0.25">
      <c r="A156" s="520" t="s">
        <v>442</v>
      </c>
      <c r="B156" s="281" t="s">
        <v>603</v>
      </c>
      <c r="C156" s="314" t="s">
        <v>314</v>
      </c>
      <c r="D156" s="344">
        <v>13.3</v>
      </c>
      <c r="E156" s="21"/>
      <c r="F156" s="166"/>
      <c r="G156" s="166"/>
    </row>
    <row r="157" spans="1:7" ht="30" x14ac:dyDescent="0.25">
      <c r="A157" s="521"/>
      <c r="B157" s="282" t="s">
        <v>731</v>
      </c>
      <c r="C157" s="304" t="s">
        <v>68</v>
      </c>
      <c r="D157" s="337">
        <v>6.3</v>
      </c>
      <c r="E157" s="22"/>
      <c r="F157" s="167"/>
      <c r="G157" s="167"/>
    </row>
    <row r="158" spans="1:7" ht="15" x14ac:dyDescent="0.25">
      <c r="A158" s="521"/>
      <c r="B158" s="283" t="s">
        <v>122</v>
      </c>
      <c r="C158" s="308" t="s">
        <v>315</v>
      </c>
      <c r="D158" s="337">
        <v>6.4</v>
      </c>
      <c r="E158" s="22"/>
      <c r="F158" s="167"/>
      <c r="G158" s="167"/>
    </row>
    <row r="159" spans="1:7" ht="15" x14ac:dyDescent="0.25">
      <c r="A159" s="521"/>
      <c r="B159" s="284" t="s">
        <v>386</v>
      </c>
      <c r="C159" s="304" t="s">
        <v>69</v>
      </c>
      <c r="D159" s="345">
        <v>0.7</v>
      </c>
      <c r="E159" s="22"/>
      <c r="F159" s="167"/>
      <c r="G159" s="167"/>
    </row>
    <row r="160" spans="1:7" ht="15" x14ac:dyDescent="0.25">
      <c r="A160" s="521"/>
      <c r="B160" s="282" t="s">
        <v>123</v>
      </c>
      <c r="C160" s="304" t="s">
        <v>69</v>
      </c>
      <c r="D160" s="337">
        <v>0.9</v>
      </c>
      <c r="E160" s="22"/>
      <c r="F160" s="167"/>
      <c r="G160" s="167"/>
    </row>
    <row r="161" spans="1:7" ht="15" x14ac:dyDescent="0.25">
      <c r="A161" s="521"/>
      <c r="B161" s="285" t="s">
        <v>634</v>
      </c>
      <c r="C161" s="308" t="s">
        <v>316</v>
      </c>
      <c r="D161" s="345">
        <v>3.4</v>
      </c>
      <c r="E161" s="22"/>
      <c r="F161" s="167"/>
      <c r="G161" s="167"/>
    </row>
    <row r="162" spans="1:7" ht="15" x14ac:dyDescent="0.25">
      <c r="A162" s="521"/>
      <c r="B162" s="282" t="s">
        <v>387</v>
      </c>
      <c r="C162" s="304" t="s">
        <v>70</v>
      </c>
      <c r="D162" s="337">
        <v>11.7</v>
      </c>
      <c r="E162" s="22"/>
      <c r="F162" s="167"/>
      <c r="G162" s="167"/>
    </row>
    <row r="163" spans="1:7" ht="15" x14ac:dyDescent="0.25">
      <c r="A163" s="521"/>
      <c r="B163" s="286" t="s">
        <v>633</v>
      </c>
      <c r="C163" s="308" t="s">
        <v>317</v>
      </c>
      <c r="D163" s="337">
        <v>15.2</v>
      </c>
      <c r="E163" s="22"/>
      <c r="F163" s="167"/>
      <c r="G163" s="167"/>
    </row>
    <row r="164" spans="1:7" ht="15" x14ac:dyDescent="0.25">
      <c r="A164" s="521"/>
      <c r="B164" s="287" t="s">
        <v>124</v>
      </c>
      <c r="C164" s="308" t="s">
        <v>318</v>
      </c>
      <c r="D164" s="337">
        <v>15.6</v>
      </c>
      <c r="E164" s="22"/>
      <c r="F164" s="167"/>
      <c r="G164" s="167"/>
    </row>
    <row r="165" spans="1:7" thickBot="1" x14ac:dyDescent="0.3">
      <c r="A165" s="522"/>
      <c r="B165" s="288" t="s">
        <v>71</v>
      </c>
      <c r="C165" s="308" t="s">
        <v>602</v>
      </c>
      <c r="D165" s="345">
        <v>14.5</v>
      </c>
      <c r="E165" s="27"/>
      <c r="F165" s="29"/>
      <c r="G165" s="29"/>
    </row>
    <row r="166" spans="1:7" ht="15" x14ac:dyDescent="0.25">
      <c r="A166" s="529" t="s">
        <v>692</v>
      </c>
      <c r="B166" s="264" t="s">
        <v>388</v>
      </c>
      <c r="C166" s="389" t="s">
        <v>53</v>
      </c>
      <c r="D166" s="341">
        <v>26.7</v>
      </c>
      <c r="E166" s="19"/>
      <c r="F166" s="166"/>
      <c r="G166" s="168"/>
    </row>
    <row r="167" spans="1:7" ht="30" x14ac:dyDescent="0.25">
      <c r="A167" s="530"/>
      <c r="B167" s="265" t="s">
        <v>601</v>
      </c>
      <c r="C167" s="311" t="s">
        <v>54</v>
      </c>
      <c r="D167" s="336">
        <v>1.9</v>
      </c>
      <c r="E167" s="14"/>
      <c r="F167" s="167"/>
      <c r="G167" s="167"/>
    </row>
    <row r="168" spans="1:7" ht="15" x14ac:dyDescent="0.25">
      <c r="A168" s="530"/>
      <c r="B168" s="265" t="s">
        <v>732</v>
      </c>
      <c r="C168" s="311" t="s">
        <v>54</v>
      </c>
      <c r="D168" s="337">
        <v>7</v>
      </c>
      <c r="E168" s="14"/>
      <c r="F168" s="167"/>
      <c r="G168" s="167"/>
    </row>
    <row r="169" spans="1:7" ht="15" x14ac:dyDescent="0.25">
      <c r="A169" s="530"/>
      <c r="B169" s="268" t="s">
        <v>415</v>
      </c>
      <c r="C169" s="311" t="s">
        <v>54</v>
      </c>
      <c r="D169" s="339">
        <v>1.8</v>
      </c>
      <c r="E169" s="14"/>
      <c r="F169" s="167"/>
      <c r="G169" s="167"/>
    </row>
    <row r="170" spans="1:7" ht="15" x14ac:dyDescent="0.25">
      <c r="A170" s="530"/>
      <c r="B170" s="265" t="s">
        <v>632</v>
      </c>
      <c r="C170" s="311" t="s">
        <v>55</v>
      </c>
      <c r="D170" s="336">
        <v>6</v>
      </c>
      <c r="E170" s="14"/>
      <c r="F170" s="167"/>
      <c r="G170" s="167"/>
    </row>
    <row r="171" spans="1:7" ht="15" x14ac:dyDescent="0.25">
      <c r="A171" s="530"/>
      <c r="B171" s="265" t="s">
        <v>414</v>
      </c>
      <c r="C171" s="311" t="s">
        <v>56</v>
      </c>
      <c r="D171" s="336">
        <v>7.6</v>
      </c>
      <c r="E171" s="14"/>
      <c r="F171" s="167"/>
      <c r="G171" s="167"/>
    </row>
    <row r="172" spans="1:7" thickBot="1" x14ac:dyDescent="0.3">
      <c r="A172" s="531"/>
      <c r="B172" s="266" t="s">
        <v>413</v>
      </c>
      <c r="C172" s="313" t="s">
        <v>489</v>
      </c>
      <c r="D172" s="340">
        <v>5.7</v>
      </c>
      <c r="E172" s="15"/>
      <c r="F172" s="29"/>
      <c r="G172" s="169"/>
    </row>
    <row r="173" spans="1:7" ht="15" x14ac:dyDescent="0.25">
      <c r="A173" s="526" t="s">
        <v>351</v>
      </c>
      <c r="B173" s="264" t="s">
        <v>398</v>
      </c>
      <c r="C173" s="303" t="s">
        <v>42</v>
      </c>
      <c r="D173" s="374">
        <v>15.6</v>
      </c>
      <c r="E173" s="21"/>
      <c r="F173" s="166"/>
      <c r="G173" s="166"/>
    </row>
    <row r="174" spans="1:7" ht="15" x14ac:dyDescent="0.25">
      <c r="A174" s="527"/>
      <c r="B174" s="87" t="s">
        <v>600</v>
      </c>
      <c r="C174" s="304" t="s">
        <v>43</v>
      </c>
      <c r="D174" s="337">
        <v>7.3</v>
      </c>
      <c r="E174" s="22"/>
      <c r="F174" s="167"/>
      <c r="G174" s="167"/>
    </row>
    <row r="175" spans="1:7" ht="15" x14ac:dyDescent="0.25">
      <c r="A175" s="527"/>
      <c r="B175" s="268" t="s">
        <v>206</v>
      </c>
      <c r="C175" s="304" t="s">
        <v>44</v>
      </c>
      <c r="D175" s="345">
        <v>1.2</v>
      </c>
      <c r="E175" s="22"/>
      <c r="F175" s="167"/>
      <c r="G175" s="167"/>
    </row>
    <row r="176" spans="1:7" thickBot="1" x14ac:dyDescent="0.3">
      <c r="A176" s="527"/>
      <c r="B176" s="262" t="s">
        <v>599</v>
      </c>
      <c r="C176" s="310" t="s">
        <v>45</v>
      </c>
      <c r="D176" s="440">
        <v>9.6</v>
      </c>
      <c r="E176" s="27"/>
      <c r="F176" s="170"/>
      <c r="G176" s="169"/>
    </row>
    <row r="177" spans="1:7" ht="15" x14ac:dyDescent="0.25">
      <c r="A177" s="529" t="s">
        <v>441</v>
      </c>
      <c r="B177" s="388" t="s">
        <v>598</v>
      </c>
      <c r="C177" s="389" t="s">
        <v>72</v>
      </c>
      <c r="D177" s="365">
        <v>7</v>
      </c>
      <c r="E177" s="19"/>
      <c r="F177" s="166"/>
      <c r="G177" s="166"/>
    </row>
    <row r="178" spans="1:7" ht="15" x14ac:dyDescent="0.25">
      <c r="A178" s="530"/>
      <c r="B178" s="239" t="s">
        <v>631</v>
      </c>
      <c r="C178" s="311" t="s">
        <v>72</v>
      </c>
      <c r="D178" s="441">
        <v>2.4</v>
      </c>
      <c r="E178" s="20"/>
      <c r="F178" s="167"/>
      <c r="G178" s="167"/>
    </row>
    <row r="179" spans="1:7" ht="15" x14ac:dyDescent="0.25">
      <c r="A179" s="530"/>
      <c r="B179" s="245" t="s">
        <v>597</v>
      </c>
      <c r="C179" s="312" t="s">
        <v>319</v>
      </c>
      <c r="D179" s="336">
        <v>11.2</v>
      </c>
      <c r="E179" s="14"/>
      <c r="F179" s="167"/>
      <c r="G179" s="167"/>
    </row>
    <row r="180" spans="1:7" ht="15" x14ac:dyDescent="0.25">
      <c r="A180" s="530"/>
      <c r="B180" s="239" t="s">
        <v>406</v>
      </c>
      <c r="C180" s="311" t="s">
        <v>73</v>
      </c>
      <c r="D180" s="336">
        <v>5.7</v>
      </c>
      <c r="E180" s="14"/>
      <c r="F180" s="167"/>
      <c r="G180" s="167"/>
    </row>
    <row r="181" spans="1:7" ht="15" x14ac:dyDescent="0.25">
      <c r="A181" s="530"/>
      <c r="B181" s="245" t="s">
        <v>630</v>
      </c>
      <c r="C181" s="312" t="s">
        <v>73</v>
      </c>
      <c r="D181" s="336">
        <v>5.4</v>
      </c>
      <c r="E181" s="14"/>
      <c r="F181" s="167"/>
      <c r="G181" s="167"/>
    </row>
    <row r="182" spans="1:7" ht="15" x14ac:dyDescent="0.25">
      <c r="A182" s="530"/>
      <c r="B182" s="245" t="s">
        <v>629</v>
      </c>
      <c r="C182" s="311" t="s">
        <v>74</v>
      </c>
      <c r="D182" s="336">
        <v>8.5</v>
      </c>
      <c r="E182" s="14"/>
      <c r="F182" s="167"/>
      <c r="G182" s="167"/>
    </row>
    <row r="183" spans="1:7" ht="15" x14ac:dyDescent="0.25">
      <c r="A183" s="530"/>
      <c r="B183" s="268" t="s">
        <v>75</v>
      </c>
      <c r="C183" s="311" t="s">
        <v>74</v>
      </c>
      <c r="D183" s="441">
        <v>2.5</v>
      </c>
      <c r="E183" s="20"/>
      <c r="F183" s="167"/>
      <c r="G183" s="167"/>
    </row>
    <row r="184" spans="1:7" thickBot="1" x14ac:dyDescent="0.3">
      <c r="A184" s="531"/>
      <c r="B184" s="289" t="s">
        <v>125</v>
      </c>
      <c r="C184" s="313" t="s">
        <v>76</v>
      </c>
      <c r="D184" s="367">
        <v>10.9</v>
      </c>
      <c r="E184" s="15"/>
      <c r="F184" s="29"/>
      <c r="G184" s="29"/>
    </row>
    <row r="185" spans="1:7" ht="30" x14ac:dyDescent="0.25">
      <c r="A185" s="526" t="s">
        <v>691</v>
      </c>
      <c r="B185" s="290" t="s">
        <v>204</v>
      </c>
      <c r="C185" s="314" t="s">
        <v>320</v>
      </c>
      <c r="D185" s="344">
        <v>6</v>
      </c>
      <c r="E185" s="21"/>
      <c r="F185" s="166"/>
      <c r="G185" s="166"/>
    </row>
    <row r="186" spans="1:7" ht="15" x14ac:dyDescent="0.25">
      <c r="A186" s="527"/>
      <c r="B186" s="291" t="s">
        <v>412</v>
      </c>
      <c r="C186" s="308" t="s">
        <v>136</v>
      </c>
      <c r="D186" s="336">
        <v>5.4</v>
      </c>
      <c r="E186" s="14"/>
      <c r="F186" s="167"/>
      <c r="G186" s="167"/>
    </row>
    <row r="187" spans="1:7" ht="15" x14ac:dyDescent="0.25">
      <c r="A187" s="527"/>
      <c r="B187" s="258" t="s">
        <v>733</v>
      </c>
      <c r="C187" s="308" t="s">
        <v>321</v>
      </c>
      <c r="D187" s="337">
        <v>9.4</v>
      </c>
      <c r="E187" s="22"/>
      <c r="F187" s="167"/>
      <c r="G187" s="167"/>
    </row>
    <row r="188" spans="1:7" ht="15" x14ac:dyDescent="0.25">
      <c r="A188" s="527"/>
      <c r="B188" s="268" t="s">
        <v>628</v>
      </c>
      <c r="C188" s="304" t="s">
        <v>77</v>
      </c>
      <c r="D188" s="345">
        <v>0.7</v>
      </c>
      <c r="E188" s="22"/>
      <c r="F188" s="167"/>
      <c r="G188" s="167"/>
    </row>
    <row r="189" spans="1:7" ht="15" x14ac:dyDescent="0.25">
      <c r="A189" s="527"/>
      <c r="B189" s="258" t="s">
        <v>157</v>
      </c>
      <c r="C189" s="304" t="s">
        <v>77</v>
      </c>
      <c r="D189" s="337">
        <v>2.9</v>
      </c>
      <c r="E189" s="22"/>
      <c r="F189" s="167"/>
      <c r="G189" s="167"/>
    </row>
    <row r="190" spans="1:7" ht="15" x14ac:dyDescent="0.25">
      <c r="A190" s="527"/>
      <c r="B190" s="276" t="s">
        <v>126</v>
      </c>
      <c r="C190" s="308" t="s">
        <v>322</v>
      </c>
      <c r="D190" s="337">
        <v>3.4</v>
      </c>
      <c r="E190" s="22"/>
      <c r="F190" s="167"/>
      <c r="G190" s="167"/>
    </row>
    <row r="191" spans="1:7" ht="15" x14ac:dyDescent="0.25">
      <c r="A191" s="527"/>
      <c r="B191" s="268" t="s">
        <v>78</v>
      </c>
      <c r="C191" s="304" t="s">
        <v>79</v>
      </c>
      <c r="D191" s="345">
        <v>0.8</v>
      </c>
      <c r="E191" s="22"/>
      <c r="F191" s="167"/>
      <c r="G191" s="167"/>
    </row>
    <row r="192" spans="1:7" ht="15" x14ac:dyDescent="0.25">
      <c r="A192" s="527"/>
      <c r="B192" s="265" t="s">
        <v>127</v>
      </c>
      <c r="C192" s="304" t="s">
        <v>79</v>
      </c>
      <c r="D192" s="337">
        <v>3.6</v>
      </c>
      <c r="E192" s="22"/>
      <c r="F192" s="167"/>
      <c r="G192" s="167"/>
    </row>
    <row r="193" spans="1:7" ht="30" x14ac:dyDescent="0.25">
      <c r="A193" s="527"/>
      <c r="B193" s="24" t="s">
        <v>626</v>
      </c>
      <c r="C193" s="304" t="s">
        <v>79</v>
      </c>
      <c r="D193" s="337">
        <v>4.3</v>
      </c>
      <c r="E193" s="22"/>
      <c r="F193" s="167"/>
      <c r="G193" s="167"/>
    </row>
    <row r="194" spans="1:7" ht="30" x14ac:dyDescent="0.25">
      <c r="A194" s="527"/>
      <c r="B194" s="246" t="s">
        <v>627</v>
      </c>
      <c r="C194" s="308" t="s">
        <v>323</v>
      </c>
      <c r="D194" s="337">
        <v>15.5</v>
      </c>
      <c r="E194" s="22"/>
      <c r="F194" s="167"/>
      <c r="G194" s="167"/>
    </row>
    <row r="195" spans="1:7" ht="15" x14ac:dyDescent="0.25">
      <c r="A195" s="527"/>
      <c r="B195" s="277" t="s">
        <v>80</v>
      </c>
      <c r="C195" s="304" t="s">
        <v>81</v>
      </c>
      <c r="D195" s="345">
        <v>4.5</v>
      </c>
      <c r="E195" s="22"/>
      <c r="F195" s="167"/>
      <c r="G195" s="167"/>
    </row>
    <row r="196" spans="1:7" thickBot="1" x14ac:dyDescent="0.3">
      <c r="A196" s="528"/>
      <c r="B196" s="280" t="s">
        <v>625</v>
      </c>
      <c r="C196" s="309" t="s">
        <v>81</v>
      </c>
      <c r="D196" s="346">
        <v>9</v>
      </c>
      <c r="E196" s="23"/>
      <c r="F196" s="29"/>
      <c r="G196" s="29"/>
    </row>
    <row r="197" spans="1:7" s="179" customFormat="1" ht="19.5" thickBot="1" x14ac:dyDescent="0.35">
      <c r="A197" s="538" t="s">
        <v>2</v>
      </c>
      <c r="B197" s="539"/>
      <c r="C197" s="539"/>
      <c r="D197" s="442">
        <v>1140.7</v>
      </c>
      <c r="E197" s="329">
        <f>SUM(E5:E196)</f>
        <v>0</v>
      </c>
      <c r="F197" s="171"/>
      <c r="G197" s="171"/>
    </row>
    <row r="198" spans="1:7" ht="16.5" thickBot="1" x14ac:dyDescent="0.3"/>
    <row r="199" spans="1:7" ht="21.75" thickBot="1" x14ac:dyDescent="0.3">
      <c r="A199" s="540" t="s">
        <v>408</v>
      </c>
      <c r="B199" s="541"/>
      <c r="C199" s="541"/>
      <c r="D199" s="541"/>
      <c r="E199" s="541"/>
      <c r="F199" s="542"/>
    </row>
    <row r="200" spans="1:7" ht="19.5" thickBot="1" x14ac:dyDescent="0.3">
      <c r="A200" s="66"/>
      <c r="B200" s="144" t="s">
        <v>357</v>
      </c>
      <c r="C200" s="181"/>
      <c r="D200" s="349"/>
      <c r="E200" s="181"/>
      <c r="F200" s="189"/>
    </row>
    <row r="201" spans="1:7" s="292" customFormat="1" ht="19.5" thickBot="1" x14ac:dyDescent="0.35">
      <c r="A201" s="533" t="s">
        <v>100</v>
      </c>
      <c r="B201" s="534"/>
      <c r="C201" s="41" t="s">
        <v>683</v>
      </c>
      <c r="D201" s="443" t="s">
        <v>131</v>
      </c>
      <c r="E201" s="466" t="s">
        <v>128</v>
      </c>
      <c r="F201" s="330" t="s">
        <v>130</v>
      </c>
      <c r="G201" s="301" t="s">
        <v>350</v>
      </c>
    </row>
    <row r="202" spans="1:7" thickBot="1" x14ac:dyDescent="0.3">
      <c r="A202" s="523" t="s">
        <v>33</v>
      </c>
      <c r="B202" s="293" t="s">
        <v>624</v>
      </c>
      <c r="C202" s="315" t="s">
        <v>623</v>
      </c>
      <c r="D202" s="445">
        <v>2.5</v>
      </c>
      <c r="E202" s="467"/>
      <c r="F202" s="172"/>
      <c r="G202" s="167"/>
    </row>
    <row r="203" spans="1:7" thickBot="1" x14ac:dyDescent="0.3">
      <c r="A203" s="524"/>
      <c r="B203" s="294" t="s">
        <v>423</v>
      </c>
      <c r="C203" s="316" t="s">
        <v>566</v>
      </c>
      <c r="D203" s="444">
        <v>4</v>
      </c>
      <c r="E203" s="89"/>
      <c r="F203" s="173"/>
      <c r="G203" s="167"/>
    </row>
    <row r="204" spans="1:7" ht="15" x14ac:dyDescent="0.25">
      <c r="A204" s="524"/>
      <c r="B204" s="295" t="s">
        <v>424</v>
      </c>
      <c r="C204" s="317" t="s">
        <v>622</v>
      </c>
      <c r="D204" s="379">
        <v>8.1999999999999993</v>
      </c>
      <c r="E204" s="434"/>
      <c r="F204" s="168"/>
      <c r="G204" s="167"/>
    </row>
    <row r="205" spans="1:7" ht="30" x14ac:dyDescent="0.25">
      <c r="A205" s="524"/>
      <c r="B205" s="154" t="s">
        <v>389</v>
      </c>
      <c r="C205" s="318" t="s">
        <v>564</v>
      </c>
      <c r="D205" s="351"/>
      <c r="E205" s="14"/>
      <c r="F205" s="167"/>
      <c r="G205" s="167"/>
    </row>
    <row r="206" spans="1:7" ht="15" x14ac:dyDescent="0.25">
      <c r="A206" s="524"/>
      <c r="B206" s="296" t="s">
        <v>390</v>
      </c>
      <c r="C206" s="318" t="s">
        <v>564</v>
      </c>
      <c r="D206" s="352">
        <v>7.4</v>
      </c>
      <c r="E206" s="14"/>
      <c r="F206" s="167"/>
      <c r="G206" s="167"/>
    </row>
    <row r="207" spans="1:7" ht="15" x14ac:dyDescent="0.25">
      <c r="A207" s="524"/>
      <c r="B207" s="145" t="s">
        <v>391</v>
      </c>
      <c r="C207" s="318" t="s">
        <v>564</v>
      </c>
      <c r="D207" s="351"/>
      <c r="E207" s="14"/>
      <c r="F207" s="167"/>
      <c r="G207" s="167"/>
    </row>
    <row r="208" spans="1:7" ht="15" x14ac:dyDescent="0.25">
      <c r="A208" s="524"/>
      <c r="B208" s="296" t="s">
        <v>392</v>
      </c>
      <c r="C208" s="318" t="s">
        <v>621</v>
      </c>
      <c r="D208" s="351">
        <v>6.2</v>
      </c>
      <c r="E208" s="14"/>
      <c r="F208" s="167"/>
      <c r="G208" s="167"/>
    </row>
    <row r="209" spans="1:7" ht="15" x14ac:dyDescent="0.25">
      <c r="A209" s="524"/>
      <c r="B209" s="145" t="s">
        <v>393</v>
      </c>
      <c r="C209" s="318" t="s">
        <v>562</v>
      </c>
      <c r="D209" s="351"/>
      <c r="E209" s="14"/>
      <c r="F209" s="167"/>
      <c r="G209" s="167"/>
    </row>
    <row r="210" spans="1:7" ht="15" x14ac:dyDescent="0.25">
      <c r="A210" s="524"/>
      <c r="B210" s="296" t="s">
        <v>394</v>
      </c>
      <c r="C210" s="318" t="s">
        <v>562</v>
      </c>
      <c r="D210" s="354">
        <v>3.9</v>
      </c>
      <c r="E210" s="14"/>
      <c r="F210" s="167"/>
      <c r="G210" s="167"/>
    </row>
    <row r="211" spans="1:7" ht="30.75" thickBot="1" x14ac:dyDescent="0.3">
      <c r="A211" s="525"/>
      <c r="B211" s="163" t="s">
        <v>404</v>
      </c>
      <c r="C211" s="318" t="s">
        <v>562</v>
      </c>
      <c r="D211" s="355"/>
      <c r="E211" s="40"/>
      <c r="F211" s="169"/>
      <c r="G211" s="167"/>
    </row>
    <row r="212" spans="1:7" ht="15" x14ac:dyDescent="0.25">
      <c r="A212" s="526" t="s">
        <v>129</v>
      </c>
      <c r="B212" s="297" t="s">
        <v>421</v>
      </c>
      <c r="C212" s="319" t="s">
        <v>620</v>
      </c>
      <c r="D212" s="350">
        <v>14.4</v>
      </c>
      <c r="E212" s="19"/>
      <c r="F212" s="166"/>
      <c r="G212" s="185"/>
    </row>
    <row r="213" spans="1:7" ht="15" x14ac:dyDescent="0.25">
      <c r="A213" s="527"/>
      <c r="B213" s="147" t="s">
        <v>395</v>
      </c>
      <c r="C213" s="320" t="s">
        <v>619</v>
      </c>
      <c r="D213" s="353">
        <v>11.4</v>
      </c>
      <c r="E213" s="14"/>
      <c r="F213" s="167"/>
      <c r="G213" s="185"/>
    </row>
    <row r="214" spans="1:7" ht="15" x14ac:dyDescent="0.25">
      <c r="A214" s="527"/>
      <c r="B214" s="145" t="s">
        <v>403</v>
      </c>
      <c r="C214" s="320" t="s">
        <v>618</v>
      </c>
      <c r="D214" s="351"/>
      <c r="E214" s="14"/>
      <c r="F214" s="167"/>
      <c r="G214" s="185"/>
    </row>
    <row r="215" spans="1:7" ht="15" x14ac:dyDescent="0.25">
      <c r="A215" s="527"/>
      <c r="B215" s="146" t="s">
        <v>396</v>
      </c>
      <c r="C215" s="320" t="s">
        <v>617</v>
      </c>
      <c r="D215" s="354">
        <v>5.6</v>
      </c>
      <c r="E215" s="14"/>
      <c r="F215" s="167"/>
      <c r="G215" s="185"/>
    </row>
    <row r="216" spans="1:7" ht="30" x14ac:dyDescent="0.25">
      <c r="A216" s="527"/>
      <c r="B216" s="146" t="s">
        <v>397</v>
      </c>
      <c r="C216" s="320" t="s">
        <v>555</v>
      </c>
      <c r="D216" s="352">
        <v>2.8</v>
      </c>
      <c r="E216" s="14"/>
      <c r="F216" s="167"/>
      <c r="G216" s="185"/>
    </row>
    <row r="217" spans="1:7" ht="15" x14ac:dyDescent="0.25">
      <c r="A217" s="527"/>
      <c r="B217" s="145" t="s">
        <v>358</v>
      </c>
      <c r="C217" s="320" t="s">
        <v>555</v>
      </c>
      <c r="D217" s="351"/>
      <c r="E217" s="14"/>
      <c r="F217" s="167"/>
      <c r="G217" s="185"/>
    </row>
    <row r="218" spans="1:7" ht="30.75" thickBot="1" x14ac:dyDescent="0.3">
      <c r="A218" s="528"/>
      <c r="B218" s="298" t="s">
        <v>420</v>
      </c>
      <c r="C218" s="321" t="s">
        <v>616</v>
      </c>
      <c r="D218" s="380">
        <v>12.7</v>
      </c>
      <c r="E218" s="15"/>
      <c r="F218" s="29"/>
      <c r="G218" s="185"/>
    </row>
    <row r="219" spans="1:7" thickBot="1" x14ac:dyDescent="0.3">
      <c r="A219" s="523" t="s">
        <v>36</v>
      </c>
      <c r="B219" s="295" t="s">
        <v>614</v>
      </c>
      <c r="C219" s="322" t="s">
        <v>615</v>
      </c>
      <c r="D219" s="359">
        <v>2.8</v>
      </c>
      <c r="E219" s="8"/>
      <c r="F219" s="173"/>
      <c r="G219" s="167"/>
    </row>
    <row r="220" spans="1:7" ht="30.75" thickBot="1" x14ac:dyDescent="0.3">
      <c r="A220" s="525"/>
      <c r="B220" s="328" t="s">
        <v>433</v>
      </c>
      <c r="C220" s="323" t="s">
        <v>541</v>
      </c>
      <c r="D220" s="445"/>
      <c r="E220" s="468"/>
      <c r="F220" s="170"/>
      <c r="G220" s="167"/>
    </row>
    <row r="221" spans="1:7" ht="16.5" thickBot="1" x14ac:dyDescent="0.3">
      <c r="A221" s="535" t="s">
        <v>2</v>
      </c>
      <c r="B221" s="536"/>
      <c r="C221" s="537"/>
      <c r="D221" s="358">
        <f>SUM(D202:D219)</f>
        <v>81.900000000000006</v>
      </c>
      <c r="E221" s="89">
        <f>SUM(E202:E220)</f>
        <v>0</v>
      </c>
      <c r="F221" s="173"/>
      <c r="G221" s="167"/>
    </row>
  </sheetData>
  <sortState ref="G104:H118">
    <sortCondition descending="1" ref="G103"/>
  </sortState>
  <mergeCells count="33">
    <mergeCell ref="A1:E1"/>
    <mergeCell ref="B2:C2"/>
    <mergeCell ref="A185:A196"/>
    <mergeCell ref="A201:B201"/>
    <mergeCell ref="A221:C221"/>
    <mergeCell ref="A197:C197"/>
    <mergeCell ref="A199:F199"/>
    <mergeCell ref="A104:A119"/>
    <mergeCell ref="A101:A103"/>
    <mergeCell ref="A98:A100"/>
    <mergeCell ref="A91:A97"/>
    <mergeCell ref="A177:A184"/>
    <mergeCell ref="A156:A165"/>
    <mergeCell ref="A142:A155"/>
    <mergeCell ref="A134:A141"/>
    <mergeCell ref="A128:A133"/>
    <mergeCell ref="A120:A127"/>
    <mergeCell ref="A212:A218"/>
    <mergeCell ref="A219:A220"/>
    <mergeCell ref="A202:A211"/>
    <mergeCell ref="A173:A176"/>
    <mergeCell ref="A166:A172"/>
    <mergeCell ref="A84:A90"/>
    <mergeCell ref="A68:A83"/>
    <mergeCell ref="A64:A67"/>
    <mergeCell ref="A56:A63"/>
    <mergeCell ref="A51:A55"/>
    <mergeCell ref="B3:C3"/>
    <mergeCell ref="A41:A50"/>
    <mergeCell ref="A29:A40"/>
    <mergeCell ref="A23:A28"/>
    <mergeCell ref="A10:A22"/>
    <mergeCell ref="A5:A9"/>
  </mergeCells>
  <phoneticPr fontId="26" type="noConversion"/>
  <pageMargins left="0.25" right="0.25" top="0.5" bottom="0.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36"/>
  <sheetViews>
    <sheetView zoomScaleNormal="100" workbookViewId="0">
      <selection activeCell="J29" sqref="J29"/>
    </sheetView>
  </sheetViews>
  <sheetFormatPr defaultColWidth="9.140625" defaultRowHeight="15.75" x14ac:dyDescent="0.25"/>
  <cols>
    <col min="1" max="1" width="35.28515625" style="64" customWidth="1"/>
    <col min="2" max="2" width="8.85546875"/>
    <col min="3" max="3" width="9.140625" style="398"/>
    <col min="4" max="4" width="10.85546875" style="398" customWidth="1"/>
    <col min="5" max="5" width="6.5703125" style="65" customWidth="1"/>
    <col min="6" max="6" width="10.140625" style="348" customWidth="1"/>
    <col min="7" max="7" width="9.7109375" style="348" customWidth="1"/>
    <col min="8" max="8" width="5.140625" style="2" customWidth="1"/>
    <col min="9" max="16384" width="9.140625" style="1"/>
  </cols>
  <sheetData>
    <row r="1" spans="1:10" ht="23.25" x14ac:dyDescent="0.35">
      <c r="A1" s="543" t="s">
        <v>738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s="5" customFormat="1" ht="24" thickBot="1" x14ac:dyDescent="0.4">
      <c r="A2" s="44"/>
      <c r="B2" s="399"/>
      <c r="C2" s="399"/>
      <c r="D2" s="399"/>
      <c r="E2" s="45"/>
      <c r="F2" s="446"/>
      <c r="G2" s="446"/>
      <c r="H2" s="32"/>
    </row>
    <row r="3" spans="1:10" s="49" customFormat="1" ht="48" thickBot="1" x14ac:dyDescent="0.3">
      <c r="A3" s="331" t="s">
        <v>99</v>
      </c>
      <c r="B3" s="401" t="s">
        <v>684</v>
      </c>
      <c r="C3" s="402" t="s">
        <v>685</v>
      </c>
      <c r="D3" s="403" t="s">
        <v>686</v>
      </c>
      <c r="E3" s="46"/>
      <c r="F3" s="456" t="s">
        <v>277</v>
      </c>
      <c r="G3" s="447" t="s">
        <v>278</v>
      </c>
      <c r="H3" s="47"/>
      <c r="I3" s="48" t="s">
        <v>279</v>
      </c>
      <c r="J3" s="48" t="s">
        <v>280</v>
      </c>
    </row>
    <row r="4" spans="1:10" s="49" customFormat="1" ht="24" thickBot="1" x14ac:dyDescent="0.4">
      <c r="A4" s="332" t="s">
        <v>281</v>
      </c>
      <c r="B4" s="404"/>
      <c r="C4" s="405"/>
      <c r="D4" s="406"/>
      <c r="E4" s="400"/>
      <c r="F4" s="457"/>
      <c r="G4" s="448"/>
      <c r="H4" s="51"/>
      <c r="I4" s="50"/>
      <c r="J4" s="52"/>
    </row>
    <row r="5" spans="1:10" ht="16.5" thickBot="1" x14ac:dyDescent="0.3">
      <c r="A5" s="408" t="s">
        <v>282</v>
      </c>
      <c r="B5" s="412">
        <v>65.5</v>
      </c>
      <c r="C5" s="413">
        <v>58.485334367916401</v>
      </c>
      <c r="D5" s="414">
        <v>7</v>
      </c>
      <c r="E5" s="410"/>
      <c r="F5" s="458">
        <v>0</v>
      </c>
      <c r="G5" s="449">
        <v>1140.7</v>
      </c>
      <c r="H5" s="54"/>
      <c r="I5" s="55">
        <v>89</v>
      </c>
      <c r="J5" s="56">
        <v>11</v>
      </c>
    </row>
    <row r="6" spans="1:10" ht="16.5" thickBot="1" x14ac:dyDescent="0.3">
      <c r="A6" s="409" t="s">
        <v>283</v>
      </c>
      <c r="B6" s="415">
        <v>53.606452434035198</v>
      </c>
      <c r="C6" s="396">
        <v>42.993175099916499</v>
      </c>
      <c r="D6" s="397">
        <v>10.613277334118701</v>
      </c>
      <c r="E6" s="410"/>
      <c r="F6" s="459">
        <v>65.5</v>
      </c>
      <c r="G6" s="450">
        <v>1075.3</v>
      </c>
      <c r="H6" s="54"/>
      <c r="I6" s="55">
        <v>80</v>
      </c>
      <c r="J6" s="334">
        <v>20</v>
      </c>
    </row>
    <row r="7" spans="1:10" ht="16.5" thickBot="1" x14ac:dyDescent="0.3">
      <c r="A7" s="408" t="s">
        <v>284</v>
      </c>
      <c r="B7" s="415">
        <v>33.670956949536702</v>
      </c>
      <c r="C7" s="396">
        <v>16.875764871276701</v>
      </c>
      <c r="D7" s="397">
        <v>16.795192078260001</v>
      </c>
      <c r="E7" s="410"/>
      <c r="F7" s="460">
        <v>119.1</v>
      </c>
      <c r="G7" s="451">
        <v>1021.7</v>
      </c>
      <c r="H7" s="54"/>
      <c r="I7" s="55">
        <v>50</v>
      </c>
      <c r="J7" s="56">
        <v>50</v>
      </c>
    </row>
    <row r="8" spans="1:10" ht="16.5" thickBot="1" x14ac:dyDescent="0.3">
      <c r="A8" s="409" t="s">
        <v>285</v>
      </c>
      <c r="B8" s="415">
        <v>56.7</v>
      </c>
      <c r="C8" s="396">
        <v>22.4</v>
      </c>
      <c r="D8" s="397">
        <v>34.349390057688097</v>
      </c>
      <c r="E8" s="410"/>
      <c r="F8" s="460">
        <v>152.80000000000001</v>
      </c>
      <c r="G8" s="451">
        <v>988</v>
      </c>
      <c r="H8" s="54"/>
      <c r="I8" s="55">
        <v>40</v>
      </c>
      <c r="J8" s="56">
        <v>60</v>
      </c>
    </row>
    <row r="9" spans="1:10" ht="16.5" thickBot="1" x14ac:dyDescent="0.3">
      <c r="A9" s="408" t="s">
        <v>286</v>
      </c>
      <c r="B9" s="415">
        <v>87.260780313593699</v>
      </c>
      <c r="C9" s="396">
        <v>65.099999999999994</v>
      </c>
      <c r="D9" s="397">
        <v>22.215799176558999</v>
      </c>
      <c r="E9" s="410"/>
      <c r="F9" s="460">
        <v>209.5</v>
      </c>
      <c r="G9" s="451">
        <v>931.3</v>
      </c>
      <c r="H9" s="54"/>
      <c r="I9" s="55">
        <v>74</v>
      </c>
      <c r="J9" s="56">
        <v>26</v>
      </c>
    </row>
    <row r="10" spans="1:10" ht="16.5" thickBot="1" x14ac:dyDescent="0.3">
      <c r="A10" s="409" t="s">
        <v>287</v>
      </c>
      <c r="B10" s="415">
        <v>65.771055806589501</v>
      </c>
      <c r="C10" s="396">
        <v>49.6</v>
      </c>
      <c r="D10" s="397">
        <v>16.2</v>
      </c>
      <c r="E10" s="410"/>
      <c r="F10" s="460">
        <v>296.7</v>
      </c>
      <c r="G10" s="451">
        <v>844</v>
      </c>
      <c r="H10" s="54"/>
      <c r="I10" s="55">
        <v>75</v>
      </c>
      <c r="J10" s="56">
        <v>25</v>
      </c>
    </row>
    <row r="11" spans="1:10" ht="16.5" thickBot="1" x14ac:dyDescent="0.3">
      <c r="A11" s="408" t="s">
        <v>288</v>
      </c>
      <c r="B11" s="415">
        <v>80.905752097749101</v>
      </c>
      <c r="C11" s="396">
        <v>52.3256040157356</v>
      </c>
      <c r="D11" s="397">
        <v>28.7</v>
      </c>
      <c r="E11" s="410"/>
      <c r="F11" s="460">
        <v>362.5</v>
      </c>
      <c r="G11" s="451">
        <v>778.2</v>
      </c>
      <c r="H11" s="54"/>
      <c r="I11" s="55">
        <v>65</v>
      </c>
      <c r="J11" s="56">
        <v>35</v>
      </c>
    </row>
    <row r="12" spans="1:10" ht="16.5" thickBot="1" x14ac:dyDescent="0.3">
      <c r="A12" s="409" t="s">
        <v>289</v>
      </c>
      <c r="B12" s="415">
        <v>42.3</v>
      </c>
      <c r="C12" s="396">
        <v>19.5</v>
      </c>
      <c r="D12" s="397">
        <v>22.7614348740853</v>
      </c>
      <c r="E12" s="410"/>
      <c r="F12" s="460">
        <v>443.4</v>
      </c>
      <c r="G12" s="451">
        <v>697.3</v>
      </c>
      <c r="H12" s="54"/>
      <c r="I12" s="55">
        <v>46</v>
      </c>
      <c r="J12" s="56">
        <v>54</v>
      </c>
    </row>
    <row r="13" spans="1:10" ht="16.5" thickBot="1" x14ac:dyDescent="0.3">
      <c r="A13" s="408" t="s">
        <v>290</v>
      </c>
      <c r="B13" s="415">
        <v>51.694129266334599</v>
      </c>
      <c r="C13" s="396">
        <v>17.600000000000001</v>
      </c>
      <c r="D13" s="397">
        <v>34.1</v>
      </c>
      <c r="E13" s="410"/>
      <c r="F13" s="460">
        <v>485.7</v>
      </c>
      <c r="G13" s="451">
        <v>655</v>
      </c>
      <c r="H13" s="54"/>
      <c r="I13" s="55">
        <v>34</v>
      </c>
      <c r="J13" s="56">
        <v>66</v>
      </c>
    </row>
    <row r="14" spans="1:10" ht="16.5" thickBot="1" x14ac:dyDescent="0.3">
      <c r="A14" s="409" t="s">
        <v>36</v>
      </c>
      <c r="B14" s="415">
        <v>41</v>
      </c>
      <c r="C14" s="396">
        <v>20.057752647041301</v>
      </c>
      <c r="D14" s="397">
        <v>20.8896733613199</v>
      </c>
      <c r="E14" s="410"/>
      <c r="F14" s="460">
        <v>537.4</v>
      </c>
      <c r="G14" s="451">
        <v>603.29999999999995</v>
      </c>
      <c r="H14" s="54"/>
      <c r="I14" s="55">
        <v>49</v>
      </c>
      <c r="J14" s="56">
        <v>51</v>
      </c>
    </row>
    <row r="15" spans="1:10" ht="16.5" thickBot="1" x14ac:dyDescent="0.3">
      <c r="A15" s="408" t="s">
        <v>291</v>
      </c>
      <c r="B15" s="415">
        <v>41.923196507397002</v>
      </c>
      <c r="C15" s="396">
        <v>1.8142476499739999</v>
      </c>
      <c r="D15" s="397">
        <v>40.108948857423002</v>
      </c>
      <c r="E15" s="411"/>
      <c r="F15" s="460">
        <v>578.4</v>
      </c>
      <c r="G15" s="451">
        <v>562.29999999999995</v>
      </c>
      <c r="H15" s="54"/>
      <c r="I15" s="53">
        <v>4</v>
      </c>
      <c r="J15" s="56">
        <v>96</v>
      </c>
    </row>
    <row r="16" spans="1:10" ht="16.5" thickBot="1" x14ac:dyDescent="0.3">
      <c r="A16" s="409" t="s">
        <v>292</v>
      </c>
      <c r="B16" s="415">
        <v>17.600000000000001</v>
      </c>
      <c r="C16" s="396">
        <v>3.0401172539867001</v>
      </c>
      <c r="D16" s="397">
        <v>14.631317472212301</v>
      </c>
      <c r="E16" s="410"/>
      <c r="F16" s="460">
        <v>620.29999999999995</v>
      </c>
      <c r="G16" s="451">
        <v>520.4</v>
      </c>
      <c r="H16" s="54"/>
      <c r="I16" s="55">
        <v>16</v>
      </c>
      <c r="J16" s="56">
        <v>84</v>
      </c>
    </row>
    <row r="17" spans="1:10" ht="16.5" thickBot="1" x14ac:dyDescent="0.3">
      <c r="A17" s="408" t="s">
        <v>33</v>
      </c>
      <c r="B17" s="415">
        <v>35.1</v>
      </c>
      <c r="C17" s="396">
        <v>18.3994605249095</v>
      </c>
      <c r="D17" s="397">
        <v>16.7</v>
      </c>
      <c r="E17" s="410"/>
      <c r="F17" s="460">
        <v>637.9</v>
      </c>
      <c r="G17" s="451">
        <v>502.8</v>
      </c>
      <c r="H17" s="54"/>
      <c r="I17" s="55">
        <v>52</v>
      </c>
      <c r="J17" s="56">
        <v>48</v>
      </c>
    </row>
    <row r="18" spans="1:10" ht="16.5" thickBot="1" x14ac:dyDescent="0.3">
      <c r="A18" s="409" t="s">
        <v>293</v>
      </c>
      <c r="B18" s="415">
        <v>17.899999999999999</v>
      </c>
      <c r="C18" s="396">
        <v>12.4</v>
      </c>
      <c r="D18" s="397">
        <v>5.5</v>
      </c>
      <c r="E18" s="410"/>
      <c r="F18" s="460">
        <v>673</v>
      </c>
      <c r="G18" s="451">
        <v>467.7</v>
      </c>
      <c r="H18" s="54"/>
      <c r="I18" s="55">
        <v>69</v>
      </c>
      <c r="J18" s="56">
        <v>31</v>
      </c>
    </row>
    <row r="19" spans="1:10" ht="16.5" thickBot="1" x14ac:dyDescent="0.3">
      <c r="A19" s="408" t="s">
        <v>294</v>
      </c>
      <c r="B19" s="415">
        <v>61.6</v>
      </c>
      <c r="C19" s="396">
        <v>31.8</v>
      </c>
      <c r="D19" s="397">
        <v>29.7753096093812</v>
      </c>
      <c r="E19" s="410"/>
      <c r="F19" s="460">
        <v>690.9</v>
      </c>
      <c r="G19" s="451">
        <v>449.8</v>
      </c>
      <c r="H19" s="54"/>
      <c r="I19" s="55">
        <v>52</v>
      </c>
      <c r="J19" s="56">
        <v>48</v>
      </c>
    </row>
    <row r="20" spans="1:10" ht="16.5" thickBot="1" x14ac:dyDescent="0.3">
      <c r="A20" s="409" t="s">
        <v>295</v>
      </c>
      <c r="B20" s="415">
        <v>22.720370660964932</v>
      </c>
      <c r="C20" s="396">
        <v>15.920228315388099</v>
      </c>
      <c r="D20" s="397">
        <v>6.8001423455768304</v>
      </c>
      <c r="E20" s="410"/>
      <c r="F20" s="460">
        <v>752.5</v>
      </c>
      <c r="G20" s="451">
        <v>388.2</v>
      </c>
      <c r="H20" s="54"/>
      <c r="I20" s="55">
        <v>70</v>
      </c>
      <c r="J20" s="56">
        <v>30</v>
      </c>
    </row>
    <row r="21" spans="1:10" ht="16.5" thickBot="1" x14ac:dyDescent="0.3">
      <c r="A21" s="408" t="s">
        <v>296</v>
      </c>
      <c r="B21" s="415">
        <v>63.9</v>
      </c>
      <c r="C21" s="396">
        <v>22</v>
      </c>
      <c r="D21" s="397">
        <v>41.887033693231501</v>
      </c>
      <c r="E21" s="410"/>
      <c r="F21" s="460">
        <v>775.1</v>
      </c>
      <c r="G21" s="451">
        <v>365.5</v>
      </c>
      <c r="H21" s="54"/>
      <c r="I21" s="55">
        <v>34</v>
      </c>
      <c r="J21" s="56">
        <v>66</v>
      </c>
    </row>
    <row r="22" spans="1:10" ht="16.5" thickBot="1" x14ac:dyDescent="0.3">
      <c r="A22" s="409" t="s">
        <v>297</v>
      </c>
      <c r="B22" s="415">
        <v>25.2113843858119</v>
      </c>
      <c r="C22" s="396">
        <v>20.321560753947001</v>
      </c>
      <c r="D22" s="397">
        <v>4.8898236318648998</v>
      </c>
      <c r="E22" s="410"/>
      <c r="F22" s="460">
        <v>839.1</v>
      </c>
      <c r="G22" s="451">
        <v>301.60000000000002</v>
      </c>
      <c r="H22" s="54"/>
      <c r="I22" s="55">
        <v>80</v>
      </c>
      <c r="J22" s="56">
        <v>20</v>
      </c>
    </row>
    <row r="23" spans="1:10" ht="16.5" thickBot="1" x14ac:dyDescent="0.3">
      <c r="A23" s="408" t="s">
        <v>298</v>
      </c>
      <c r="B23" s="415">
        <v>45.4</v>
      </c>
      <c r="C23" s="396">
        <v>39.4</v>
      </c>
      <c r="D23" s="397">
        <v>5.9693556890261004</v>
      </c>
      <c r="E23" s="410"/>
      <c r="F23" s="460">
        <v>864.3</v>
      </c>
      <c r="G23" s="451">
        <v>276.39999999999998</v>
      </c>
      <c r="H23" s="54"/>
      <c r="I23" s="55">
        <v>87</v>
      </c>
      <c r="J23" s="56">
        <v>13</v>
      </c>
    </row>
    <row r="24" spans="1:10" ht="16.5" thickBot="1" x14ac:dyDescent="0.3">
      <c r="A24" s="409" t="s">
        <v>299</v>
      </c>
      <c r="B24" s="415">
        <v>45.00616145646925</v>
      </c>
      <c r="C24" s="396">
        <v>35.6</v>
      </c>
      <c r="D24" s="397">
        <v>9.4</v>
      </c>
      <c r="E24" s="410"/>
      <c r="F24" s="460">
        <v>909.7</v>
      </c>
      <c r="G24" s="451">
        <v>231</v>
      </c>
      <c r="H24" s="54"/>
      <c r="I24" s="55">
        <v>79</v>
      </c>
      <c r="J24" s="56">
        <v>21</v>
      </c>
    </row>
    <row r="25" spans="1:10" ht="16.5" thickBot="1" x14ac:dyDescent="0.3">
      <c r="A25" s="408" t="s">
        <v>300</v>
      </c>
      <c r="B25" s="415">
        <v>39.586741263520999</v>
      </c>
      <c r="C25" s="396">
        <v>29.648320820781599</v>
      </c>
      <c r="D25" s="397">
        <v>10</v>
      </c>
      <c r="E25" s="410"/>
      <c r="F25" s="460">
        <v>954.7</v>
      </c>
      <c r="G25" s="451">
        <v>186</v>
      </c>
      <c r="H25" s="54"/>
      <c r="I25" s="55">
        <v>75</v>
      </c>
      <c r="J25" s="56">
        <v>25</v>
      </c>
    </row>
    <row r="26" spans="1:10" ht="16.5" thickBot="1" x14ac:dyDescent="0.3">
      <c r="A26" s="409" t="s">
        <v>301</v>
      </c>
      <c r="B26" s="415">
        <v>71.3</v>
      </c>
      <c r="C26" s="396">
        <v>30.1</v>
      </c>
      <c r="D26" s="397">
        <v>41.1</v>
      </c>
      <c r="E26" s="410"/>
      <c r="F26" s="460">
        <v>994.2</v>
      </c>
      <c r="G26" s="451">
        <v>146.4</v>
      </c>
      <c r="H26" s="54"/>
      <c r="I26" s="55">
        <v>42</v>
      </c>
      <c r="J26" s="56">
        <v>58</v>
      </c>
    </row>
    <row r="27" spans="1:10" ht="16.5" thickBot="1" x14ac:dyDescent="0.3">
      <c r="A27" s="408" t="s">
        <v>302</v>
      </c>
      <c r="B27" s="416">
        <v>75.0473380197149</v>
      </c>
      <c r="C27" s="417">
        <v>36</v>
      </c>
      <c r="D27" s="418">
        <v>39</v>
      </c>
      <c r="E27" s="410"/>
      <c r="F27" s="460">
        <v>1035.7</v>
      </c>
      <c r="G27" s="451">
        <v>75</v>
      </c>
      <c r="H27" s="54"/>
      <c r="I27" s="55">
        <v>42</v>
      </c>
      <c r="J27" s="56">
        <v>58</v>
      </c>
    </row>
    <row r="28" spans="1:10" s="3" customFormat="1" ht="19.5" thickBot="1" x14ac:dyDescent="0.35">
      <c r="A28" s="333" t="s">
        <v>303</v>
      </c>
      <c r="B28" s="419"/>
      <c r="C28" s="420"/>
      <c r="D28" s="421"/>
      <c r="E28" s="407"/>
      <c r="F28" s="461">
        <v>1140.7</v>
      </c>
      <c r="G28" s="452">
        <v>0</v>
      </c>
      <c r="H28" s="95"/>
      <c r="I28" s="57"/>
      <c r="J28" s="58"/>
    </row>
    <row r="29" spans="1:10" ht="16.5" thickBot="1" x14ac:dyDescent="0.3">
      <c r="A29" s="59" t="s">
        <v>276</v>
      </c>
      <c r="B29" s="430">
        <f>SUM(B5:B27)</f>
        <v>1140.7043191617181</v>
      </c>
      <c r="C29" s="431">
        <f>SUM(C5:C27)</f>
        <v>661.38156632087339</v>
      </c>
      <c r="D29" s="432">
        <f>SUM(D5:D27)</f>
        <v>479.38669818074681</v>
      </c>
      <c r="E29" s="60"/>
      <c r="F29" s="453"/>
      <c r="G29" s="453"/>
      <c r="H29" s="61"/>
      <c r="I29" s="62">
        <v>58</v>
      </c>
      <c r="J29" s="63">
        <v>42</v>
      </c>
    </row>
    <row r="30" spans="1:10" s="5" customFormat="1" ht="16.5" thickBot="1" x14ac:dyDescent="0.3">
      <c r="A30" s="44"/>
      <c r="B30"/>
      <c r="C30" s="398"/>
      <c r="D30" s="398"/>
      <c r="E30" s="45"/>
      <c r="F30" s="446"/>
      <c r="G30" s="446"/>
      <c r="H30" s="32"/>
    </row>
    <row r="31" spans="1:10" ht="16.5" customHeight="1" thickBot="1" x14ac:dyDescent="0.3">
      <c r="A31" s="422" t="s">
        <v>401</v>
      </c>
      <c r="B31" s="423">
        <v>81.945126491290793</v>
      </c>
      <c r="C31" s="423">
        <v>4.0050150626591003</v>
      </c>
      <c r="D31" s="424">
        <v>77.940111428631695</v>
      </c>
      <c r="E31" s="160"/>
      <c r="F31" s="454">
        <v>577.29999999999995</v>
      </c>
      <c r="G31" s="454">
        <v>562.70000000000005</v>
      </c>
      <c r="H31" s="67"/>
      <c r="I31" s="429">
        <v>5</v>
      </c>
      <c r="J31" s="429">
        <v>95</v>
      </c>
    </row>
    <row r="32" spans="1:10" ht="15" customHeight="1" thickBot="1" x14ac:dyDescent="0.3">
      <c r="A32" s="425" t="s">
        <v>689</v>
      </c>
      <c r="B32" s="426">
        <v>82.6</v>
      </c>
      <c r="C32" s="427">
        <v>12.1</v>
      </c>
      <c r="D32" s="428">
        <v>70.5</v>
      </c>
      <c r="E32" s="162"/>
      <c r="F32" s="454">
        <v>659.2</v>
      </c>
      <c r="G32" s="454">
        <v>480.8</v>
      </c>
      <c r="H32" s="161"/>
      <c r="I32" s="429">
        <v>15</v>
      </c>
      <c r="J32" s="429">
        <v>85</v>
      </c>
    </row>
    <row r="33" spans="1:9" ht="45.75" thickBot="1" x14ac:dyDescent="0.3">
      <c r="F33" s="462" t="s">
        <v>402</v>
      </c>
      <c r="G33" s="455" t="s">
        <v>278</v>
      </c>
    </row>
    <row r="34" spans="1:9" ht="15" x14ac:dyDescent="0.25">
      <c r="A34" t="s">
        <v>687</v>
      </c>
      <c r="I34" s="463">
        <v>659.2</v>
      </c>
    </row>
    <row r="35" spans="1:9" ht="15" x14ac:dyDescent="0.25">
      <c r="A35" t="s">
        <v>688</v>
      </c>
    </row>
    <row r="36" spans="1:9" ht="15" x14ac:dyDescent="0.25">
      <c r="A36"/>
    </row>
  </sheetData>
  <mergeCells count="1">
    <mergeCell ref="A1:J1"/>
  </mergeCells>
  <pageMargins left="0.25" right="0.25" top="0.5" bottom="0" header="0" footer="0"/>
  <pageSetup orientation="landscape" r:id="rId1"/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 to E mileage spread sheet</vt:lpstr>
      <vt:lpstr>E to W MILEAGE SPREADSHEET</vt:lpstr>
      <vt:lpstr>County mileage breakdown</vt:lpstr>
      <vt:lpstr>'E to W MILEAGE SPREADSHEET'!Print_Area</vt:lpstr>
      <vt:lpstr>'W to E mileage spread sheet'!Print_Area</vt:lpstr>
      <vt:lpstr>'E to W MILEAGE SPREADSHEET'!Print_Titles</vt:lpstr>
      <vt:lpstr>'W to E mileage spread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Dziengel</dc:creator>
  <cp:lastModifiedBy>Tiffany Stram</cp:lastModifiedBy>
  <cp:lastPrinted>2018-05-07T16:32:54Z</cp:lastPrinted>
  <dcterms:created xsi:type="dcterms:W3CDTF">2010-11-01T14:36:26Z</dcterms:created>
  <dcterms:modified xsi:type="dcterms:W3CDTF">2018-05-11T17:51:35Z</dcterms:modified>
</cp:coreProperties>
</file>